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0\UNIDAD INVESTIGACION\MESA NACIONAL\CONVOCCATORIA NACIONAL FODEIN 2021\TERMINOS DEFINITIVOS CONV MULTICAMPUS\FINAL\ultima version 20200724\"/>
    </mc:Choice>
  </mc:AlternateContent>
  <xr:revisionPtr revIDLastSave="0" documentId="13_ncr:1_{8C0D2EBF-A54C-4D66-8D87-987DC6DD3B62}" xr6:coauthVersionLast="45" xr6:coauthVersionMax="45" xr10:uidLastSave="{00000000-0000-0000-0000-000000000000}"/>
  <bookViews>
    <workbookView xWindow="-110" yWindow="-110" windowWidth="19420" windowHeight="10420" tabRatio="827" activeTab="2" xr2:uid="{00000000-000D-0000-FFFF-FFFF00000000}"/>
  </bookViews>
  <sheets>
    <sheet name="1. Presupuesto Total x Entidad" sheetId="19" r:id="rId1"/>
    <sheet name="2.Presupuesto x Rubro x Entidad" sheetId="18" r:id="rId2"/>
    <sheet name="3. Horas Nómina" sheetId="2" r:id="rId3"/>
    <sheet name="4. Servicios Técnicos" sheetId="15" r:id="rId4"/>
    <sheet name="5. Equipos" sheetId="8" r:id="rId5"/>
    <sheet name="6. Materiales e Insumos" sheetId="10" r:id="rId6"/>
    <sheet name="7. Papelería " sheetId="21" r:id="rId7"/>
    <sheet name="8. Fotocopias" sheetId="20" r:id="rId8"/>
    <sheet name="9. Recursos Bibliográficos" sheetId="13" r:id="rId9"/>
    <sheet name="10. Movilidad" sheetId="16" r:id="rId10"/>
    <sheet name="11. Publicaciones" sheetId="14" r:id="rId11"/>
    <sheet name="12. Auxilio Transporte " sheetId="2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18" l="1"/>
  <c r="E27" i="13" l="1"/>
  <c r="C15" i="18" s="1"/>
  <c r="J64" i="2"/>
  <c r="J65" i="2"/>
  <c r="J66" i="2"/>
  <c r="J67" i="2"/>
  <c r="J68" i="2"/>
  <c r="J69" i="2"/>
  <c r="I69" i="2"/>
  <c r="G69" i="2"/>
  <c r="J53" i="2"/>
  <c r="J54" i="2"/>
  <c r="J55" i="2"/>
  <c r="J56" i="2"/>
  <c r="J57" i="2"/>
  <c r="J58" i="2"/>
  <c r="I58" i="2"/>
  <c r="G58" i="2"/>
  <c r="J42" i="2"/>
  <c r="J43" i="2"/>
  <c r="J44" i="2"/>
  <c r="J45" i="2"/>
  <c r="J46" i="2"/>
  <c r="J47" i="2"/>
  <c r="I47" i="2"/>
  <c r="G47" i="2"/>
  <c r="J31" i="2"/>
  <c r="J32" i="2"/>
  <c r="J33" i="2"/>
  <c r="J34" i="2"/>
  <c r="J35" i="2"/>
  <c r="J36" i="2"/>
  <c r="I36" i="2"/>
  <c r="G36" i="2"/>
  <c r="G25" i="2"/>
  <c r="J20" i="2"/>
  <c r="J21" i="2"/>
  <c r="J22" i="2"/>
  <c r="J23" i="2"/>
  <c r="J24" i="2"/>
  <c r="J25" i="2"/>
  <c r="I25" i="2"/>
  <c r="J9" i="2"/>
  <c r="J14" i="2" s="1"/>
  <c r="C9" i="18" s="1"/>
  <c r="AE9" i="18" s="1"/>
  <c r="J10" i="2"/>
  <c r="J11" i="2"/>
  <c r="J12" i="2"/>
  <c r="J13" i="2"/>
  <c r="I14" i="2"/>
  <c r="G14" i="2"/>
  <c r="D36" i="22"/>
  <c r="I77" i="2"/>
  <c r="O33" i="21"/>
  <c r="M13" i="18" s="1"/>
  <c r="N33" i="21"/>
  <c r="M33" i="21"/>
  <c r="K13" i="18" s="1"/>
  <c r="L33" i="21"/>
  <c r="J13" i="18" s="1"/>
  <c r="K33" i="21"/>
  <c r="J33" i="21"/>
  <c r="H13" i="18" s="1"/>
  <c r="I33" i="21"/>
  <c r="G13" i="18" s="1"/>
  <c r="H33" i="21"/>
  <c r="F13" i="18" s="1"/>
  <c r="J31" i="8"/>
  <c r="H11" i="18" s="1"/>
  <c r="O31" i="8"/>
  <c r="N31" i="8"/>
  <c r="M31" i="8"/>
  <c r="K11" i="18" s="1"/>
  <c r="L31" i="8"/>
  <c r="J11" i="18" s="1"/>
  <c r="K31" i="8"/>
  <c r="I11" i="18" s="1"/>
  <c r="I31" i="8"/>
  <c r="G11" i="18" s="1"/>
  <c r="H31" i="8"/>
  <c r="F11" i="18" s="1"/>
  <c r="AE36" i="22"/>
  <c r="AC18" i="18" s="1"/>
  <c r="AD36" i="22"/>
  <c r="AB18" i="18" s="1"/>
  <c r="AB36" i="22"/>
  <c r="Z18" i="18" s="1"/>
  <c r="AA36" i="22"/>
  <c r="Y18" i="18"/>
  <c r="Z36" i="22"/>
  <c r="X18" i="18" s="1"/>
  <c r="Y36" i="22"/>
  <c r="W18" i="18" s="1"/>
  <c r="X36" i="22"/>
  <c r="V18" i="18" s="1"/>
  <c r="W36" i="22"/>
  <c r="U18" i="18" s="1"/>
  <c r="V36" i="22"/>
  <c r="T18" i="18" s="1"/>
  <c r="U36" i="22"/>
  <c r="S18" i="18" s="1"/>
  <c r="T36" i="22"/>
  <c r="R18" i="18"/>
  <c r="S36" i="22"/>
  <c r="Q18" i="18" s="1"/>
  <c r="R36" i="22"/>
  <c r="P18" i="18" s="1"/>
  <c r="Q36" i="22"/>
  <c r="O18" i="18" s="1"/>
  <c r="P36" i="22"/>
  <c r="N18" i="18" s="1"/>
  <c r="O36" i="22"/>
  <c r="M18" i="18" s="1"/>
  <c r="N36" i="22"/>
  <c r="L18" i="18" s="1"/>
  <c r="M36" i="22"/>
  <c r="K18" i="18"/>
  <c r="L36" i="22"/>
  <c r="J18" i="18" s="1"/>
  <c r="K36" i="22"/>
  <c r="I18" i="18" s="1"/>
  <c r="J36" i="22"/>
  <c r="H18" i="18"/>
  <c r="I36" i="22"/>
  <c r="G18" i="18" s="1"/>
  <c r="H36" i="22"/>
  <c r="F18" i="18" s="1"/>
  <c r="G36" i="22"/>
  <c r="E18" i="18"/>
  <c r="F36" i="22"/>
  <c r="D18" i="18" s="1"/>
  <c r="E36" i="22"/>
  <c r="C18" i="18" s="1"/>
  <c r="B18" i="18"/>
  <c r="AE19" i="14"/>
  <c r="AC17" i="18" s="1"/>
  <c r="AD19" i="14"/>
  <c r="AB17" i="18" s="1"/>
  <c r="AC19" i="14"/>
  <c r="AA17" i="18" s="1"/>
  <c r="AB19" i="14"/>
  <c r="Z17" i="18" s="1"/>
  <c r="AA19" i="14"/>
  <c r="Y17" i="18"/>
  <c r="Z19" i="14"/>
  <c r="X17" i="18" s="1"/>
  <c r="Y19" i="14"/>
  <c r="W17" i="18" s="1"/>
  <c r="X19" i="14"/>
  <c r="V17" i="18" s="1"/>
  <c r="W19" i="14"/>
  <c r="U17" i="18" s="1"/>
  <c r="V19" i="14"/>
  <c r="T17" i="18"/>
  <c r="U19" i="14"/>
  <c r="S17" i="18"/>
  <c r="T19" i="14"/>
  <c r="R17" i="18" s="1"/>
  <c r="S19" i="14"/>
  <c r="Q17" i="18" s="1"/>
  <c r="R19" i="14"/>
  <c r="P17" i="18" s="1"/>
  <c r="Q19" i="14"/>
  <c r="O17" i="18" s="1"/>
  <c r="P19" i="14"/>
  <c r="N17" i="18"/>
  <c r="O19" i="14"/>
  <c r="M17" i="18" s="1"/>
  <c r="N19" i="14"/>
  <c r="L17" i="18" s="1"/>
  <c r="M19" i="14"/>
  <c r="K17" i="18" s="1"/>
  <c r="L19" i="14"/>
  <c r="J17" i="18" s="1"/>
  <c r="K19" i="14"/>
  <c r="I17" i="18" s="1"/>
  <c r="J19" i="14"/>
  <c r="H17" i="18"/>
  <c r="I19" i="14"/>
  <c r="G17" i="18"/>
  <c r="H19" i="14"/>
  <c r="F17" i="18" s="1"/>
  <c r="G19" i="14"/>
  <c r="E17" i="18" s="1"/>
  <c r="F19" i="14"/>
  <c r="D17" i="18" s="1"/>
  <c r="E19" i="14"/>
  <c r="C17" i="18"/>
  <c r="D19" i="14"/>
  <c r="B17" i="18"/>
  <c r="AE19" i="16"/>
  <c r="AC16" i="18" s="1"/>
  <c r="AD19" i="16"/>
  <c r="AB16" i="18" s="1"/>
  <c r="AC19" i="16"/>
  <c r="AA16" i="18" s="1"/>
  <c r="AB19" i="16"/>
  <c r="Z16" i="18" s="1"/>
  <c r="AA19" i="16"/>
  <c r="Y16" i="18" s="1"/>
  <c r="Z19" i="16"/>
  <c r="X16" i="18" s="1"/>
  <c r="Y19" i="16"/>
  <c r="W16" i="18" s="1"/>
  <c r="X19" i="16"/>
  <c r="V16" i="18" s="1"/>
  <c r="W19" i="16"/>
  <c r="U16" i="18" s="1"/>
  <c r="V19" i="16"/>
  <c r="T16" i="18"/>
  <c r="U19" i="16"/>
  <c r="S16" i="18" s="1"/>
  <c r="T19" i="16"/>
  <c r="R16" i="18" s="1"/>
  <c r="S19" i="16"/>
  <c r="Q16" i="18" s="1"/>
  <c r="R19" i="16"/>
  <c r="P16" i="18"/>
  <c r="Q19" i="16"/>
  <c r="O16" i="18" s="1"/>
  <c r="P19" i="16"/>
  <c r="N16" i="18" s="1"/>
  <c r="O19" i="16"/>
  <c r="M16" i="18" s="1"/>
  <c r="N19" i="16"/>
  <c r="L16" i="18" s="1"/>
  <c r="M19" i="16"/>
  <c r="K16" i="18"/>
  <c r="L19" i="16"/>
  <c r="J16" i="18" s="1"/>
  <c r="K19" i="16"/>
  <c r="I16" i="18"/>
  <c r="J19" i="16"/>
  <c r="H16" i="18" s="1"/>
  <c r="I19" i="16"/>
  <c r="G16" i="18"/>
  <c r="H19" i="16"/>
  <c r="F16" i="18" s="1"/>
  <c r="G19" i="16"/>
  <c r="E16" i="18"/>
  <c r="F19" i="16"/>
  <c r="D16" i="18" s="1"/>
  <c r="AE27" i="13"/>
  <c r="AC15" i="18" s="1"/>
  <c r="AD27" i="13"/>
  <c r="AB15" i="18" s="1"/>
  <c r="AC27" i="13"/>
  <c r="AA15" i="18" s="1"/>
  <c r="AB27" i="13"/>
  <c r="Z15" i="18" s="1"/>
  <c r="AA27" i="13"/>
  <c r="Y15" i="18"/>
  <c r="Z27" i="13"/>
  <c r="X15" i="18" s="1"/>
  <c r="Y27" i="13"/>
  <c r="W15" i="18" s="1"/>
  <c r="X27" i="13"/>
  <c r="V15" i="18" s="1"/>
  <c r="W27" i="13"/>
  <c r="U15" i="18" s="1"/>
  <c r="V27" i="13"/>
  <c r="T15" i="18" s="1"/>
  <c r="U27" i="13"/>
  <c r="S15" i="18" s="1"/>
  <c r="T27" i="13"/>
  <c r="R15" i="18"/>
  <c r="S27" i="13"/>
  <c r="Q15" i="18" s="1"/>
  <c r="R27" i="13"/>
  <c r="P15" i="18" s="1"/>
  <c r="Q27" i="13"/>
  <c r="O15" i="18"/>
  <c r="P27" i="13"/>
  <c r="N15" i="18"/>
  <c r="O27" i="13"/>
  <c r="M15" i="18" s="1"/>
  <c r="N27" i="13"/>
  <c r="L15" i="18" s="1"/>
  <c r="M27" i="13"/>
  <c r="K15" i="18" s="1"/>
  <c r="L27" i="13"/>
  <c r="J15" i="18" s="1"/>
  <c r="K27" i="13"/>
  <c r="I15" i="18" s="1"/>
  <c r="I27" i="13"/>
  <c r="G15" i="18" s="1"/>
  <c r="H27" i="13"/>
  <c r="F15" i="18" s="1"/>
  <c r="G27" i="13"/>
  <c r="E15" i="18" s="1"/>
  <c r="F27" i="13"/>
  <c r="D15" i="18"/>
  <c r="D27" i="13"/>
  <c r="B15" i="18"/>
  <c r="J27" i="13"/>
  <c r="H15" i="18" s="1"/>
  <c r="AE33" i="20"/>
  <c r="AC14" i="18" s="1"/>
  <c r="AD33" i="20"/>
  <c r="AB14" i="18" s="1"/>
  <c r="AC33" i="20"/>
  <c r="AA14" i="18" s="1"/>
  <c r="AB33" i="20"/>
  <c r="Z14" i="18" s="1"/>
  <c r="AA33" i="20"/>
  <c r="Y14" i="18" s="1"/>
  <c r="Z33" i="20"/>
  <c r="X14" i="18" s="1"/>
  <c r="Y33" i="20"/>
  <c r="W14" i="18" s="1"/>
  <c r="X33" i="20"/>
  <c r="V14" i="18" s="1"/>
  <c r="W33" i="20"/>
  <c r="U14" i="18" s="1"/>
  <c r="V33" i="20"/>
  <c r="T14" i="18" s="1"/>
  <c r="U33" i="20"/>
  <c r="S14" i="18" s="1"/>
  <c r="R33" i="20"/>
  <c r="R14" i="18" s="1"/>
  <c r="S33" i="20"/>
  <c r="Q14" i="18" s="1"/>
  <c r="Q33" i="20"/>
  <c r="O14" i="18" s="1"/>
  <c r="P33" i="20"/>
  <c r="N14" i="18" s="1"/>
  <c r="O33" i="20"/>
  <c r="M14" i="18"/>
  <c r="N33" i="20"/>
  <c r="L14" i="18" s="1"/>
  <c r="M33" i="20"/>
  <c r="K14" i="18" s="1"/>
  <c r="L33" i="20"/>
  <c r="J14" i="18" s="1"/>
  <c r="K33" i="20"/>
  <c r="I14" i="18" s="1"/>
  <c r="I33" i="20"/>
  <c r="G14" i="18" s="1"/>
  <c r="J33" i="20"/>
  <c r="H14" i="18" s="1"/>
  <c r="H33" i="20"/>
  <c r="F14" i="18" s="1"/>
  <c r="G33" i="20"/>
  <c r="E14" i="18" s="1"/>
  <c r="F33" i="20"/>
  <c r="D14" i="18" s="1"/>
  <c r="E33" i="20"/>
  <c r="C14" i="18" s="1"/>
  <c r="D33" i="20"/>
  <c r="B14" i="18" s="1"/>
  <c r="L13" i="18"/>
  <c r="I13" i="18"/>
  <c r="AE31" i="10"/>
  <c r="AC12" i="18" s="1"/>
  <c r="AD31" i="10"/>
  <c r="AB12" i="18" s="1"/>
  <c r="AC31" i="10"/>
  <c r="AA12" i="18" s="1"/>
  <c r="AB31" i="10"/>
  <c r="Z12" i="18" s="1"/>
  <c r="AA31" i="10"/>
  <c r="Y12" i="18"/>
  <c r="Z31" i="10"/>
  <c r="X12" i="18" s="1"/>
  <c r="Y31" i="10"/>
  <c r="W12" i="18" s="1"/>
  <c r="X31" i="10"/>
  <c r="V12" i="18" s="1"/>
  <c r="W31" i="10"/>
  <c r="U12" i="18"/>
  <c r="V31" i="10"/>
  <c r="T12" i="18" s="1"/>
  <c r="U31" i="10"/>
  <c r="S12" i="18" s="1"/>
  <c r="T31" i="10"/>
  <c r="R12" i="18" s="1"/>
  <c r="S31" i="10"/>
  <c r="Q12" i="18" s="1"/>
  <c r="R31" i="10"/>
  <c r="P12" i="18" s="1"/>
  <c r="Q31" i="10"/>
  <c r="O12" i="18" s="1"/>
  <c r="P31" i="10"/>
  <c r="N12" i="18" s="1"/>
  <c r="O31" i="10"/>
  <c r="N31" i="10"/>
  <c r="L12" i="18" s="1"/>
  <c r="M31" i="10"/>
  <c r="K12" i="18" s="1"/>
  <c r="L31" i="10"/>
  <c r="J12" i="18" s="1"/>
  <c r="K31" i="10"/>
  <c r="I12" i="18" s="1"/>
  <c r="J31" i="10"/>
  <c r="H12" i="18" s="1"/>
  <c r="I31" i="10"/>
  <c r="G12" i="18" s="1"/>
  <c r="H31" i="10"/>
  <c r="F12" i="18" s="1"/>
  <c r="M12" i="18"/>
  <c r="G31" i="10"/>
  <c r="E12" i="18" s="1"/>
  <c r="F31" i="10"/>
  <c r="D12" i="18" s="1"/>
  <c r="E31" i="10"/>
  <c r="C12" i="18"/>
  <c r="I85" i="2"/>
  <c r="P9" i="18"/>
  <c r="N9" i="18"/>
  <c r="B9" i="18"/>
  <c r="D9" i="18"/>
  <c r="I93" i="2"/>
  <c r="R9" i="18"/>
  <c r="T9" i="18"/>
  <c r="I107" i="2"/>
  <c r="V9" i="18"/>
  <c r="I114" i="2"/>
  <c r="X9" i="18"/>
  <c r="I121" i="2"/>
  <c r="Z9" i="18"/>
  <c r="I128" i="2"/>
  <c r="AB9" i="18"/>
  <c r="F9" i="18"/>
  <c r="H9" i="18"/>
  <c r="J9" i="18"/>
  <c r="L9" i="18"/>
  <c r="O34" i="15"/>
  <c r="M10" i="18"/>
  <c r="N34" i="15"/>
  <c r="L10" i="18" s="1"/>
  <c r="M34" i="15"/>
  <c r="K10" i="18" s="1"/>
  <c r="L34" i="15"/>
  <c r="J10" i="18"/>
  <c r="K34" i="15"/>
  <c r="I10" i="18"/>
  <c r="J34" i="15"/>
  <c r="H10" i="18" s="1"/>
  <c r="I34" i="15"/>
  <c r="G10" i="18" s="1"/>
  <c r="H34" i="15"/>
  <c r="F10" i="18" s="1"/>
  <c r="I101" i="2"/>
  <c r="G101" i="2"/>
  <c r="J101" i="2"/>
  <c r="G93" i="2"/>
  <c r="G85" i="2"/>
  <c r="G77" i="2"/>
  <c r="I9" i="18"/>
  <c r="J93" i="2"/>
  <c r="J85" i="2"/>
  <c r="K9" i="18"/>
  <c r="J77" i="2"/>
  <c r="G9" i="18"/>
  <c r="M9" i="18"/>
  <c r="AC36" i="22"/>
  <c r="AE33" i="21"/>
  <c r="AC13" i="18" s="1"/>
  <c r="AD33" i="21"/>
  <c r="AB13" i="18" s="1"/>
  <c r="AC33" i="21"/>
  <c r="AA13" i="18" s="1"/>
  <c r="AB33" i="21"/>
  <c r="Z13" i="18" s="1"/>
  <c r="AA33" i="21"/>
  <c r="Y13" i="18" s="1"/>
  <c r="Z33" i="21"/>
  <c r="X13" i="18" s="1"/>
  <c r="Y33" i="21"/>
  <c r="W13" i="18" s="1"/>
  <c r="X33" i="21"/>
  <c r="V13" i="18" s="1"/>
  <c r="W33" i="21"/>
  <c r="U13" i="18" s="1"/>
  <c r="V33" i="21"/>
  <c r="T13" i="18" s="1"/>
  <c r="U33" i="21"/>
  <c r="S13" i="18" s="1"/>
  <c r="T33" i="21"/>
  <c r="R13" i="18" s="1"/>
  <c r="S33" i="21"/>
  <c r="Q13" i="18" s="1"/>
  <c r="R33" i="21"/>
  <c r="P13" i="18" s="1"/>
  <c r="Q33" i="21"/>
  <c r="O13" i="18" s="1"/>
  <c r="P33" i="21"/>
  <c r="N13" i="18" s="1"/>
  <c r="G33" i="21"/>
  <c r="E13" i="18" s="1"/>
  <c r="F33" i="21"/>
  <c r="D13" i="18" s="1"/>
  <c r="E33" i="21"/>
  <c r="C13" i="18" s="1"/>
  <c r="D33" i="21"/>
  <c r="B13" i="18" s="1"/>
  <c r="T33" i="20"/>
  <c r="F31" i="8"/>
  <c r="D11" i="18" s="1"/>
  <c r="Z31" i="8"/>
  <c r="E31" i="8"/>
  <c r="C11" i="18" s="1"/>
  <c r="D31" i="8"/>
  <c r="B11" i="18" s="1"/>
  <c r="D31" i="10"/>
  <c r="B12" i="18" s="1"/>
  <c r="E19" i="16"/>
  <c r="C16" i="18" s="1"/>
  <c r="D19" i="16"/>
  <c r="B16" i="18" s="1"/>
  <c r="AE34" i="15"/>
  <c r="AC10" i="18" s="1"/>
  <c r="AD34" i="15"/>
  <c r="AB10" i="18" s="1"/>
  <c r="AC34" i="15"/>
  <c r="AA10" i="18" s="1"/>
  <c r="AB34" i="15"/>
  <c r="Z10" i="18" s="1"/>
  <c r="AA34" i="15"/>
  <c r="Y10" i="18"/>
  <c r="Z34" i="15"/>
  <c r="X10" i="18" s="1"/>
  <c r="Y34" i="15"/>
  <c r="W10" i="18" s="1"/>
  <c r="X34" i="15"/>
  <c r="V10" i="18" s="1"/>
  <c r="W34" i="15"/>
  <c r="U10" i="18" s="1"/>
  <c r="V34" i="15"/>
  <c r="T10" i="18" s="1"/>
  <c r="U34" i="15"/>
  <c r="S10" i="18" s="1"/>
  <c r="T34" i="15"/>
  <c r="R10" i="18" s="1"/>
  <c r="S34" i="15"/>
  <c r="Q10" i="18" s="1"/>
  <c r="R34" i="15"/>
  <c r="P10" i="18" s="1"/>
  <c r="Q34" i="15"/>
  <c r="O10" i="18" s="1"/>
  <c r="P34" i="15"/>
  <c r="N10" i="18" s="1"/>
  <c r="G34" i="15"/>
  <c r="E10" i="18" s="1"/>
  <c r="F34" i="15"/>
  <c r="D10" i="18" s="1"/>
  <c r="E34" i="15"/>
  <c r="C10" i="18" s="1"/>
  <c r="D34" i="15"/>
  <c r="B10" i="18" s="1"/>
  <c r="AE31" i="8"/>
  <c r="AC11" i="18" s="1"/>
  <c r="AD31" i="8"/>
  <c r="AB11" i="18" s="1"/>
  <c r="AC31" i="8"/>
  <c r="AA11" i="18" s="1"/>
  <c r="AB31" i="8"/>
  <c r="Z11" i="18" s="1"/>
  <c r="AA31" i="8"/>
  <c r="Y31" i="8"/>
  <c r="W11" i="18" s="1"/>
  <c r="X31" i="8"/>
  <c r="V11" i="18" s="1"/>
  <c r="G128" i="2"/>
  <c r="G121" i="2"/>
  <c r="G114" i="2"/>
  <c r="G107" i="2"/>
  <c r="J128" i="2"/>
  <c r="AC9" i="18"/>
  <c r="J107" i="2"/>
  <c r="W9" i="18"/>
  <c r="J114" i="2"/>
  <c r="Y9" i="18"/>
  <c r="J121" i="2"/>
  <c r="AA9" i="18"/>
  <c r="U9" i="18"/>
  <c r="Q9" i="18"/>
  <c r="O9" i="18"/>
  <c r="S9" i="18"/>
  <c r="E9" i="18"/>
  <c r="W31" i="8"/>
  <c r="U11" i="18" s="1"/>
  <c r="V31" i="8"/>
  <c r="T11" i="18" s="1"/>
  <c r="U31" i="8"/>
  <c r="S11" i="18" s="1"/>
  <c r="T31" i="8"/>
  <c r="R11" i="18" s="1"/>
  <c r="S31" i="8"/>
  <c r="Q11" i="18" s="1"/>
  <c r="R31" i="8"/>
  <c r="P11" i="18" s="1"/>
  <c r="Q31" i="8"/>
  <c r="O11" i="18" s="1"/>
  <c r="P31" i="8"/>
  <c r="N11" i="18" s="1"/>
  <c r="G31" i="8"/>
  <c r="E11" i="18" s="1"/>
  <c r="AD10" i="18" l="1"/>
  <c r="AE10" i="18"/>
  <c r="AE18" i="18"/>
  <c r="AD18" i="18"/>
  <c r="AE17" i="18"/>
  <c r="AD17" i="18"/>
  <c r="AE16" i="18"/>
  <c r="AD16" i="18"/>
  <c r="AE15" i="18"/>
  <c r="AD15" i="18"/>
  <c r="P14" i="18"/>
  <c r="AD14" i="18" s="1"/>
  <c r="AE14" i="18"/>
  <c r="Y11" i="18"/>
  <c r="Y19" i="18" s="1"/>
  <c r="D18" i="19" s="1"/>
  <c r="X11" i="18"/>
  <c r="L11" i="18"/>
  <c r="AD11" i="18" s="1"/>
  <c r="M11" i="18"/>
  <c r="AA19" i="18"/>
  <c r="D19" i="19" s="1"/>
  <c r="Z19" i="18"/>
  <c r="C19" i="19" s="1"/>
  <c r="U19" i="18"/>
  <c r="D16" i="19" s="1"/>
  <c r="AE13" i="18"/>
  <c r="AD13" i="18"/>
  <c r="AC19" i="18"/>
  <c r="D20" i="19" s="1"/>
  <c r="AB19" i="18"/>
  <c r="C20" i="19" s="1"/>
  <c r="X19" i="18"/>
  <c r="C18" i="19" s="1"/>
  <c r="W19" i="18"/>
  <c r="D17" i="19" s="1"/>
  <c r="V19" i="18"/>
  <c r="C17" i="19" s="1"/>
  <c r="T19" i="18"/>
  <c r="C16" i="19" s="1"/>
  <c r="S19" i="18"/>
  <c r="D15" i="19" s="1"/>
  <c r="R19" i="18"/>
  <c r="C15" i="19" s="1"/>
  <c r="O19" i="18"/>
  <c r="D13" i="19" s="1"/>
  <c r="I19" i="18"/>
  <c r="D10" i="19" s="1"/>
  <c r="AE12" i="18"/>
  <c r="AD12" i="18"/>
  <c r="N19" i="18"/>
  <c r="C13" i="19" s="1"/>
  <c r="M19" i="18"/>
  <c r="D12" i="19" s="1"/>
  <c r="L19" i="18"/>
  <c r="C12" i="19" s="1"/>
  <c r="H19" i="18"/>
  <c r="C10" i="19" s="1"/>
  <c r="G19" i="18"/>
  <c r="D9" i="19" s="1"/>
  <c r="E19" i="18"/>
  <c r="D8" i="19" s="1"/>
  <c r="D19" i="18"/>
  <c r="C8" i="19" s="1"/>
  <c r="K19" i="18"/>
  <c r="D11" i="19" s="1"/>
  <c r="J19" i="18"/>
  <c r="C11" i="19" s="1"/>
  <c r="Q19" i="18"/>
  <c r="D14" i="19" s="1"/>
  <c r="P19" i="18"/>
  <c r="C14" i="19" s="1"/>
  <c r="F19" i="18"/>
  <c r="C9" i="19" s="1"/>
  <c r="C19" i="18"/>
  <c r="D7" i="19" s="1"/>
  <c r="B19" i="18"/>
  <c r="C7" i="19" s="1"/>
  <c r="E17" i="19" l="1"/>
  <c r="E16" i="19"/>
  <c r="AE11" i="18"/>
  <c r="AE19" i="18" s="1"/>
  <c r="E13" i="19"/>
  <c r="E20" i="19"/>
  <c r="E19" i="19"/>
  <c r="E18" i="19"/>
  <c r="E15" i="19"/>
  <c r="E12" i="19"/>
  <c r="E10" i="19"/>
  <c r="E8" i="19"/>
  <c r="E9" i="19"/>
  <c r="E11" i="19"/>
  <c r="D21" i="19"/>
  <c r="E14" i="19"/>
  <c r="AD19" i="18"/>
  <c r="C21" i="19"/>
  <c r="E7" i="19"/>
  <c r="E21" i="19" l="1"/>
</calcChain>
</file>

<file path=xl/sharedStrings.xml><?xml version="1.0" encoding="utf-8"?>
<sst xmlns="http://schemas.openxmlformats.org/spreadsheetml/2006/main" count="689" uniqueCount="104">
  <si>
    <t>RUBROS</t>
  </si>
  <si>
    <t>TOTAL</t>
  </si>
  <si>
    <t>SERVICIOS TÉCNICOS</t>
  </si>
  <si>
    <t xml:space="preserve">Tabla 1. Presupuesto global de la propuesta  </t>
  </si>
  <si>
    <t>JUSTIFICACIÓN</t>
  </si>
  <si>
    <t>Dinero</t>
  </si>
  <si>
    <t>Especie</t>
  </si>
  <si>
    <t>CONTRAPARTIDA TOTAL</t>
  </si>
  <si>
    <t>VALOR TOTAL DEL PROYECTO</t>
  </si>
  <si>
    <t>FUENTES DE FINANCIACIÓN</t>
  </si>
  <si>
    <t>USTA Seccional Bucaramanga</t>
  </si>
  <si>
    <t>PUBLICACIONES</t>
  </si>
  <si>
    <t>Formación Académica</t>
  </si>
  <si>
    <t>Función dentro en el proyecto</t>
  </si>
  <si>
    <t xml:space="preserve">EQUIPOS </t>
  </si>
  <si>
    <t>PRESUPUESTO
CONVOCATORIA INTERNA DE INVESTIGACIÓN
UNIDAD DE INVESTIGACIÓN  E INNOVACIÓN</t>
  </si>
  <si>
    <t xml:space="preserve">Entidad </t>
  </si>
  <si>
    <t>Universidad Santo Tomás, Seccional Bucarmanga</t>
  </si>
  <si>
    <t>Entidad Nacional 1</t>
  </si>
  <si>
    <t>Entidad Nacional 2</t>
  </si>
  <si>
    <t>Entidad Internacional 1</t>
  </si>
  <si>
    <t>Entidad Internacional 2</t>
  </si>
  <si>
    <t>Presupuesto Total Proyecto</t>
  </si>
  <si>
    <t>Empresa Nacional 1</t>
  </si>
  <si>
    <t>Empresa Nacional 2</t>
  </si>
  <si>
    <t>Empresa Internacional 1</t>
  </si>
  <si>
    <t>Empresa Internacional 2</t>
  </si>
  <si>
    <t>Empresa  Nacional2</t>
  </si>
  <si>
    <t>Sueldo ($)</t>
  </si>
  <si>
    <t>Nombre del Investigador(es)</t>
  </si>
  <si>
    <t>Empresa  Internacional2</t>
  </si>
  <si>
    <t xml:space="preserve">Nombre del Investigador(es) </t>
  </si>
  <si>
    <t>Entidad Aliada 2 Nacional
(Otras Instituciones / Centros / Institutos )</t>
  </si>
  <si>
    <t xml:space="preserve">Entidad Aliada 1 Nacional
(Otras Instituciones / Centros / Institutos ) 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</si>
  <si>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</si>
  <si>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</si>
  <si>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</si>
  <si>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</si>
  <si>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 xml:space="preserve">Empresa 1 Internacional </t>
  </si>
  <si>
    <t xml:space="preserve">Empresa 2 Internacional </t>
  </si>
  <si>
    <t>Entidad aliada 1 Nacional
(Otras Instituciones / Centros / Institutos )</t>
  </si>
  <si>
    <t>Entidad aliada 2 Nacional
(Otras Instituciones / Centros / Institutos )</t>
  </si>
  <si>
    <t>Entidad aliada 1 Internacional
(Otras Instituciones / Centros / Institutos )</t>
  </si>
  <si>
    <t>Entidad aliada 2 Internacional
(Otras Instituciones / Centros / Institutos )</t>
  </si>
  <si>
    <t>Empresa 1 Internacional</t>
  </si>
  <si>
    <t>Empresa 2 Internacional</t>
  </si>
  <si>
    <t>Entidad Aliada 2 Nacional
(Otras Instituciones / Centros / Institutos ) Nacional</t>
  </si>
  <si>
    <t>Entidad aliada 1 Internacional
(Otras Instituciones / Centros / Institutos ) Internacional</t>
  </si>
  <si>
    <t xml:space="preserve">Entidad aliada 2 Internacional
(Otras Instituciones / Centros / Institutos ) </t>
  </si>
  <si>
    <t>Tabla 2. Presupuesto global de la propuesta  por Entidad</t>
  </si>
  <si>
    <t>Tabla 9. Publicaciones</t>
  </si>
  <si>
    <t>Universidad Santo Tomás, Sede Principal (Bogotá)</t>
  </si>
  <si>
    <t>Universidad Santo Tomás, Seccional Tunja</t>
  </si>
  <si>
    <t>Universidad Santo Tomás, Sede Medellín</t>
  </si>
  <si>
    <t>Universidad Santo Tomás, Sede Villavicencio</t>
  </si>
  <si>
    <t>Universidad Santo Tomás, Sede Principal- DUAD, CAU</t>
  </si>
  <si>
    <t>Tabla 8. Fotocopias</t>
  </si>
  <si>
    <t xml:space="preserve">Nombre del Investigador(es)  </t>
  </si>
  <si>
    <t>* Las horas dedicadas al proyecto deben tener correspondencia con las horas nómina del SAC USTA, para investigación.</t>
  </si>
  <si>
    <t>* Las horas dedicadas al proyecto deben tener correspondencia con las horas nómina del SAC USTA, para investigación. Todos los gastos de personal se incluirán como especie.</t>
  </si>
  <si>
    <t>Número de meses (Máximo 12)</t>
  </si>
  <si>
    <t>Tabla 3. Horas Nómina - Personal por Entidad</t>
  </si>
  <si>
    <t>Horas Nómina</t>
  </si>
  <si>
    <t>Tabla 4. Servicios Técnicos</t>
  </si>
  <si>
    <t>Servicios Técnicos</t>
  </si>
  <si>
    <t>Equipos</t>
  </si>
  <si>
    <t>Tabla 6. Materiales e Insumos</t>
  </si>
  <si>
    <t>Materiales e Insumos</t>
  </si>
  <si>
    <t>Tabla 7. Papelería</t>
  </si>
  <si>
    <t>Papelería</t>
  </si>
  <si>
    <t>Fotocopias</t>
  </si>
  <si>
    <t>Recursos Bibliográficos</t>
  </si>
  <si>
    <t>Movilidad</t>
  </si>
  <si>
    <t>Publicaciones</t>
  </si>
  <si>
    <t>Auxilio Transporte</t>
  </si>
  <si>
    <t>PRESUPUESTO - I CONVOCATORIA PARA EL FOMENTO DE LA INVESTIGACIÓN, LA INNOVACIÓN Y LA CREACIÓN TOMASINA. FODEIN MULTICAMPUS - 2021</t>
  </si>
  <si>
    <t>Favor diligenciar las hojas 3, 4, 5, 6, 7, 8, 9, 10, 11 y 12 correspondientes a cada uno de los Rubros del presupuesto por cada entidad participante en la convocatoria.
Las hojas 1 y 2 se completan automáticamente, no son editables  y no deben ser eliminadas.  Los valores a incluir en las tablas se expresan de forma numérica sin puntos ni comas ni símbolos.</t>
  </si>
  <si>
    <t>USTA, Seccional Tunja</t>
  </si>
  <si>
    <t>USTA,  Sede Medellín</t>
  </si>
  <si>
    <t>USTA , Sede Villavicencio</t>
  </si>
  <si>
    <t>USTA , Sede Principal</t>
  </si>
  <si>
    <t>USTA , Sede Principal l- DUAD, CAU</t>
  </si>
  <si>
    <t>Entidad Aliada 1 Nacional 
(Otras Instituciones / Centros / Institutos )</t>
  </si>
  <si>
    <t>VALOR TOTAL DEL RUBRO  PROYECTO</t>
  </si>
  <si>
    <t>PRESUPUESTO I CONVOCATORIA PARA EL FOMENTO DE LA INVESTIGACIÓN, LA INNOVACIÓN Y LA CREACIÓN TOMASINA - FODEIN MULTICAMPUS - 2021</t>
  </si>
  <si>
    <r>
      <rPr>
        <b/>
        <sz val="11"/>
        <color theme="1"/>
        <rFont val="Calibri"/>
        <family val="2"/>
        <scheme val="minor"/>
      </rPr>
      <t>Favor diligenciar las tablas 3, 4, 5, 6, 7, 8, 9, 10 y 11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Las tablas 1, 2 se completan automáticamente y no deben ser modificadas ni eliminadas</t>
    </r>
    <r>
      <rPr>
        <sz val="11"/>
        <color theme="1"/>
        <rFont val="Calibri"/>
        <family val="2"/>
        <scheme val="minor"/>
      </rPr>
      <t>.</t>
    </r>
    <r>
      <rPr>
        <u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</si>
  <si>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PRESUPUESTO I CONVOCATORIA PARA EL FOMENTO DE LA INVESTIGACIÓN, LA INNOVACIÓN Y LA CREACIÓN TOMASINA. FODEIN MULTICAMPUS - 2021</t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</si>
  <si>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</t>
    </r>
    <r>
      <rPr>
        <sz val="11"/>
        <color theme="1"/>
        <rFont val="Calibri"/>
        <family val="2"/>
        <scheme val="minor"/>
      </rPr>
      <t>.</t>
    </r>
  </si>
  <si>
    <t>PRESUPUESTO I CONVOCATORIA PARA EL FOMENTO DE LA INVESTIGACIÓN, LA INNOVACIÓN Y LA CREACIÓN TOMASINA . FODEIN MULTICAMPUS - 2021</t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</si>
  <si>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</si>
  <si>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hojas 3, 4, 5, 6, 7, 8, 9, 10, 11 y 12 correspondientes a cada uno de los Rubros del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hojas 1 y 2 se completan automáticamente, no son editables  y no deben ser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</si>
  <si>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9. Recursos Bibliográficos</t>
  </si>
  <si>
    <t xml:space="preserve">Tabla 5. Descripción de los Equipos </t>
  </si>
  <si>
    <t>FOTOCOPIAS</t>
  </si>
  <si>
    <t>MATERIALES E INSUMOS</t>
  </si>
  <si>
    <t>PAPEERÍA</t>
  </si>
  <si>
    <t>RECURSOS BIBLIOGRÁFICOS</t>
  </si>
  <si>
    <t>MOVILIDAD</t>
  </si>
  <si>
    <t xml:space="preserve">Tabla 10. Movilidad </t>
  </si>
  <si>
    <t>AUXILIO DE TRANSPORTE</t>
  </si>
  <si>
    <t>Tabla 12. Auxilio de Transporte</t>
  </si>
  <si>
    <t>Tipo de Contratación
(Tiempo Completo, TC= 160 h/mes; Medio Tiempo, MC=80 h/mes)</t>
  </si>
  <si>
    <t>DEDICACIÓN Horas/Mes*</t>
  </si>
  <si>
    <t>USTA , Sede Principal - DUAD,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</si>
</sst>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#,##0"/>
    <numFmt numFmtId="165" formatCode="_-&quot;$&quot;\ * #,##0_-;\-&quot;$&quot;\ * #,##0_-;_-&quot;$&quot;\ * &quot;-&quot;??_-;_-@_-"/>
    <numFmt numFmtId="166" formatCode="&quot;$&quot;\ #,##0"/>
    <numFmt numFmtId="167" formatCode="_-&quot;$&quot;\ * #,##0_-;\-&quot;$&quot;\ * #,##0_-;_-&quot;$&quot;\ * &quot;-&quot;??_-;_-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/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7" borderId="1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top"/>
    </xf>
    <xf numFmtId="0" fontId="5" fillId="5" borderId="4" xfId="0" applyFont="1" applyFill="1" applyBorder="1" applyAlignment="1" applyProtection="1">
      <alignment horizontal="center" vertical="top" wrapText="1"/>
    </xf>
    <xf numFmtId="0" fontId="5" fillId="5" borderId="0" xfId="0" applyFont="1" applyFill="1" applyAlignment="1" applyProtection="1">
      <alignment horizontal="center" vertical="top"/>
    </xf>
    <xf numFmtId="0" fontId="5" fillId="8" borderId="4" xfId="0" applyFont="1" applyFill="1" applyBorder="1" applyAlignment="1" applyProtection="1">
      <alignment horizontal="center" vertical="top" wrapText="1"/>
    </xf>
    <xf numFmtId="0" fontId="5" fillId="8" borderId="0" xfId="0" applyFont="1" applyFill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vertical="top"/>
    </xf>
    <xf numFmtId="0" fontId="5" fillId="11" borderId="4" xfId="0" applyFont="1" applyFill="1" applyBorder="1" applyAlignment="1" applyProtection="1">
      <alignment horizontal="center" vertical="top" wrapText="1"/>
    </xf>
    <xf numFmtId="0" fontId="5" fillId="11" borderId="0" xfId="0" applyFont="1" applyFill="1" applyAlignment="1" applyProtection="1">
      <alignment horizontal="center" vertical="top"/>
    </xf>
    <xf numFmtId="0" fontId="5" fillId="9" borderId="4" xfId="0" applyFont="1" applyFill="1" applyBorder="1" applyAlignment="1" applyProtection="1">
      <alignment horizontal="center" vertical="top" wrapText="1"/>
    </xf>
    <xf numFmtId="0" fontId="5" fillId="9" borderId="0" xfId="0" applyFont="1" applyFill="1" applyAlignment="1" applyProtection="1">
      <alignment horizontal="center" vertical="top"/>
    </xf>
    <xf numFmtId="0" fontId="5" fillId="10" borderId="4" xfId="0" applyFont="1" applyFill="1" applyBorder="1" applyAlignment="1" applyProtection="1">
      <alignment horizontal="center" vertical="top" wrapText="1"/>
    </xf>
    <xf numFmtId="0" fontId="5" fillId="10" borderId="0" xfId="0" applyFont="1" applyFill="1" applyAlignment="1" applyProtection="1">
      <alignment horizontal="center" vertical="top"/>
    </xf>
    <xf numFmtId="0" fontId="5" fillId="12" borderId="1" xfId="0" applyFont="1" applyFill="1" applyBorder="1" applyAlignment="1" applyProtection="1">
      <alignment horizontal="center" vertical="top" wrapText="1"/>
    </xf>
    <xf numFmtId="0" fontId="5" fillId="12" borderId="1" xfId="0" applyFont="1" applyFill="1" applyBorder="1" applyAlignment="1" applyProtection="1">
      <alignment horizontal="center" vertical="top"/>
    </xf>
    <xf numFmtId="0" fontId="5" fillId="13" borderId="1" xfId="0" applyFont="1" applyFill="1" applyBorder="1" applyAlignment="1" applyProtection="1">
      <alignment horizontal="center" vertical="top" wrapText="1"/>
    </xf>
    <xf numFmtId="0" fontId="5" fillId="13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6" fontId="0" fillId="0" borderId="0" xfId="0" applyNumberFormat="1" applyFon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2" applyNumberFormat="1" applyFont="1" applyBorder="1" applyAlignment="1" applyProtection="1">
      <alignment horizontal="center" vertical="center" wrapText="1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165" fontId="0" fillId="0" borderId="1" xfId="2" applyNumberFormat="1" applyFont="1" applyBorder="1" applyAlignment="1" applyProtection="1">
      <alignment horizontal="center" vertical="top" wrapText="1"/>
      <protection locked="0"/>
    </xf>
    <xf numFmtId="0" fontId="5" fillId="1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Protection="1">
      <protection locked="0"/>
    </xf>
    <xf numFmtId="165" fontId="0" fillId="0" borderId="1" xfId="2" applyNumberFormat="1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 horizontal="right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165" fontId="5" fillId="6" borderId="0" xfId="2" applyNumberFormat="1" applyFont="1" applyFill="1" applyBorder="1" applyAlignment="1" applyProtection="1">
      <alignment horizontal="center" vertical="top" wrapText="1"/>
      <protection locked="0"/>
    </xf>
    <xf numFmtId="165" fontId="5" fillId="6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165" fontId="5" fillId="2" borderId="1" xfId="2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center" wrapText="1"/>
    </xf>
    <xf numFmtId="166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0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/>
    <xf numFmtId="0" fontId="12" fillId="5" borderId="1" xfId="0" applyFont="1" applyFill="1" applyBorder="1" applyAlignment="1" applyProtection="1">
      <alignment horizontal="left" vertical="top" wrapText="1"/>
    </xf>
    <xf numFmtId="0" fontId="12" fillId="8" borderId="1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 applyProtection="1">
      <alignment horizontal="left" vertical="top" wrapText="1"/>
    </xf>
    <xf numFmtId="0" fontId="12" fillId="10" borderId="1" xfId="0" applyFont="1" applyFill="1" applyBorder="1" applyAlignment="1" applyProtection="1">
      <alignment horizontal="left" vertical="top" wrapText="1"/>
    </xf>
    <xf numFmtId="0" fontId="12" fillId="12" borderId="1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/>
      <protection locked="0"/>
    </xf>
    <xf numFmtId="0" fontId="5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11" borderId="1" xfId="0" applyFont="1" applyFill="1" applyBorder="1" applyAlignment="1" applyProtection="1">
      <alignment horizontal="center" vertical="top" wrapText="1"/>
      <protection locked="0"/>
    </xf>
    <xf numFmtId="0" fontId="5" fillId="11" borderId="1" xfId="0" applyFont="1" applyFill="1" applyBorder="1" applyAlignment="1" applyProtection="1">
      <alignment horizontal="center" vertical="top"/>
      <protection locked="0"/>
    </xf>
    <xf numFmtId="0" fontId="5" fillId="9" borderId="1" xfId="0" applyFont="1" applyFill="1" applyBorder="1" applyAlignment="1" applyProtection="1">
      <alignment horizontal="center" vertical="top" wrapText="1"/>
      <protection locked="0"/>
    </xf>
    <xf numFmtId="0" fontId="5" fillId="9" borderId="1" xfId="0" applyFont="1" applyFill="1" applyBorder="1" applyAlignment="1" applyProtection="1">
      <alignment horizontal="center" vertical="top"/>
      <protection locked="0"/>
    </xf>
    <xf numFmtId="0" fontId="5" fillId="10" borderId="1" xfId="0" applyFont="1" applyFill="1" applyBorder="1" applyAlignment="1" applyProtection="1">
      <alignment horizontal="center" vertical="top" wrapText="1"/>
      <protection locked="0"/>
    </xf>
    <xf numFmtId="0" fontId="5" fillId="10" borderId="1" xfId="0" applyFont="1" applyFill="1" applyBorder="1" applyAlignment="1" applyProtection="1">
      <alignment horizontal="center" vertical="top"/>
      <protection locked="0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5" fillId="12" borderId="1" xfId="0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 wrapText="1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15" borderId="1" xfId="0" applyFont="1" applyFill="1" applyBorder="1" applyAlignment="1" applyProtection="1">
      <alignment horizontal="left" vertical="top" wrapText="1"/>
    </xf>
    <xf numFmtId="0" fontId="12" fillId="16" borderId="1" xfId="0" applyFont="1" applyFill="1" applyBorder="1" applyAlignment="1" applyProtection="1">
      <alignment horizontal="left" vertical="top" wrapText="1"/>
    </xf>
    <xf numFmtId="0" fontId="12" fillId="17" borderId="1" xfId="0" applyFont="1" applyFill="1" applyBorder="1" applyAlignment="1" applyProtection="1">
      <alignment horizontal="left" vertical="top" wrapText="1"/>
    </xf>
    <xf numFmtId="0" fontId="12" fillId="18" borderId="1" xfId="0" applyFont="1" applyFill="1" applyBorder="1" applyAlignment="1" applyProtection="1">
      <alignment horizontal="left" vertical="top" wrapText="1"/>
    </xf>
    <xf numFmtId="0" fontId="5" fillId="15" borderId="1" xfId="0" applyFont="1" applyFill="1" applyBorder="1" applyAlignment="1" applyProtection="1">
      <alignment horizontal="center" vertical="top" wrapText="1"/>
      <protection locked="0"/>
    </xf>
    <xf numFmtId="0" fontId="5" fillId="15" borderId="1" xfId="0" applyFont="1" applyFill="1" applyBorder="1" applyAlignment="1" applyProtection="1">
      <alignment horizontal="center" vertical="top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top" wrapText="1"/>
    </xf>
    <xf numFmtId="0" fontId="5" fillId="17" borderId="1" xfId="0" applyFont="1" applyFill="1" applyBorder="1" applyAlignment="1" applyProtection="1">
      <alignment horizontal="center" vertical="top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left" vertical="top" wrapText="1"/>
    </xf>
    <xf numFmtId="0" fontId="5" fillId="16" borderId="1" xfId="0" applyFont="1" applyFill="1" applyBorder="1" applyAlignment="1" applyProtection="1">
      <alignment horizontal="center" vertical="top" wrapText="1"/>
    </xf>
    <xf numFmtId="0" fontId="5" fillId="16" borderId="1" xfId="0" applyFont="1" applyFill="1" applyBorder="1" applyAlignment="1" applyProtection="1">
      <alignment horizontal="center" vertical="top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/>
      <protection locked="0"/>
    </xf>
    <xf numFmtId="0" fontId="5" fillId="18" borderId="1" xfId="0" applyFont="1" applyFill="1" applyBorder="1" applyAlignment="1" applyProtection="1">
      <alignment horizontal="center" vertical="top" wrapText="1"/>
    </xf>
    <xf numFmtId="0" fontId="5" fillId="18" borderId="1" xfId="0" applyFont="1" applyFill="1" applyBorder="1" applyAlignment="1" applyProtection="1">
      <alignment horizontal="center" vertical="top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167" fontId="13" fillId="0" borderId="14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0" fillId="0" borderId="0" xfId="2" applyNumberFormat="1" applyFont="1" applyAlignment="1" applyProtection="1">
      <alignment horizontal="center" vertical="top"/>
      <protection hidden="1"/>
    </xf>
    <xf numFmtId="165" fontId="0" fillId="0" borderId="1" xfId="2" applyNumberFormat="1" applyFont="1" applyBorder="1" applyAlignment="1" applyProtection="1">
      <alignment horizontal="center" vertical="center" wrapText="1"/>
      <protection hidden="1"/>
    </xf>
    <xf numFmtId="165" fontId="0" fillId="0" borderId="1" xfId="2" applyNumberFormat="1" applyFont="1" applyBorder="1" applyAlignment="1" applyProtection="1">
      <alignment horizontal="center" vertical="top" wrapText="1"/>
      <protection hidden="1"/>
    </xf>
    <xf numFmtId="165" fontId="5" fillId="14" borderId="1" xfId="0" applyNumberFormat="1" applyFont="1" applyFill="1" applyBorder="1" applyAlignment="1" applyProtection="1">
      <alignment horizontal="center" vertical="top" wrapText="1"/>
      <protection hidden="1"/>
    </xf>
    <xf numFmtId="165" fontId="5" fillId="14" borderId="1" xfId="2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2" applyNumberFormat="1" applyFont="1" applyProtection="1">
      <protection hidden="1"/>
    </xf>
    <xf numFmtId="165" fontId="0" fillId="0" borderId="1" xfId="2" applyNumberFormat="1" applyFont="1" applyBorder="1" applyAlignment="1" applyProtection="1">
      <alignment vertical="center" wrapText="1"/>
      <protection hidden="1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18" borderId="1" xfId="0" applyFont="1" applyFill="1" applyBorder="1" applyAlignment="1" applyProtection="1">
      <alignment horizontal="center" vertical="center"/>
      <protection hidden="1"/>
    </xf>
    <xf numFmtId="165" fontId="5" fillId="14" borderId="1" xfId="2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center" vertical="top"/>
    </xf>
    <xf numFmtId="166" fontId="9" fillId="0" borderId="1" xfId="2" applyNumberFormat="1" applyFont="1" applyBorder="1" applyAlignment="1" applyProtection="1">
      <alignment horizontal="center" vertical="top" wrapText="1"/>
      <protection hidden="1"/>
    </xf>
    <xf numFmtId="164" fontId="12" fillId="6" borderId="1" xfId="1" applyNumberFormat="1" applyFont="1" applyFill="1" applyBorder="1" applyAlignment="1" applyProtection="1">
      <alignment horizontal="center" vertical="top" wrapText="1"/>
      <protection hidden="1"/>
    </xf>
    <xf numFmtId="164" fontId="12" fillId="6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6" fontId="9" fillId="0" borderId="1" xfId="2" applyNumberFormat="1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</xf>
    <xf numFmtId="166" fontId="14" fillId="0" borderId="14" xfId="0" applyNumberFormat="1" applyFont="1" applyBorder="1" applyAlignment="1" applyProtection="1">
      <alignment horizontal="center" vertical="center" wrapText="1"/>
    </xf>
    <xf numFmtId="165" fontId="0" fillId="0" borderId="1" xfId="2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166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15" borderId="5" xfId="0" applyFont="1" applyFill="1" applyBorder="1" applyAlignment="1" applyProtection="1">
      <alignment horizontal="center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5" fillId="18" borderId="5" xfId="0" applyFont="1" applyFill="1" applyBorder="1" applyAlignment="1" applyProtection="1">
      <alignment horizontal="center" vertical="center" wrapText="1"/>
    </xf>
    <xf numFmtId="0" fontId="5" fillId="18" borderId="9" xfId="0" applyFont="1" applyFill="1" applyBorder="1" applyAlignment="1" applyProtection="1">
      <alignment horizontal="center" vertical="center" wrapText="1"/>
    </xf>
    <xf numFmtId="0" fontId="5" fillId="13" borderId="5" xfId="0" applyFont="1" applyFill="1" applyBorder="1" applyAlignment="1" applyProtection="1">
      <alignment horizontal="center" vertical="center" wrapText="1"/>
    </xf>
    <xf numFmtId="0" fontId="5" fillId="13" borderId="6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5" fillId="10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6" xfId="0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center" vertical="center" wrapText="1"/>
    </xf>
    <xf numFmtId="0" fontId="5" fillId="12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17" borderId="5" xfId="0" applyFont="1" applyFill="1" applyBorder="1" applyAlignment="1" applyProtection="1">
      <alignment horizontal="center" vertical="center" wrapText="1"/>
    </xf>
    <xf numFmtId="0" fontId="5" fillId="17" borderId="9" xfId="0" applyFont="1" applyFill="1" applyBorder="1" applyAlignment="1" applyProtection="1">
      <alignment horizontal="center" vertical="center" wrapText="1"/>
    </xf>
    <xf numFmtId="0" fontId="5" fillId="1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14" borderId="5" xfId="0" applyFont="1" applyFill="1" applyBorder="1" applyAlignment="1" applyProtection="1">
      <alignment horizontal="right" vertical="center" wrapText="1"/>
      <protection locked="0"/>
    </xf>
    <xf numFmtId="0" fontId="5" fillId="14" borderId="9" xfId="0" applyFont="1" applyFill="1" applyBorder="1" applyAlignment="1" applyProtection="1">
      <alignment horizontal="right" vertical="center" wrapText="1"/>
      <protection locked="0"/>
    </xf>
    <xf numFmtId="0" fontId="5" fillId="14" borderId="6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17" borderId="12" xfId="0" applyFont="1" applyFill="1" applyBorder="1" applyAlignment="1" applyProtection="1">
      <alignment horizontal="center" vertical="center" wrapText="1"/>
    </xf>
    <xf numFmtId="0" fontId="5" fillId="17" borderId="7" xfId="0" applyFont="1" applyFill="1" applyBorder="1" applyAlignment="1" applyProtection="1">
      <alignment horizontal="center" vertical="center" wrapText="1"/>
    </xf>
    <xf numFmtId="0" fontId="5" fillId="17" borderId="13" xfId="0" applyFont="1" applyFill="1" applyBorder="1" applyAlignment="1" applyProtection="1">
      <alignment horizontal="center" vertical="center" wrapText="1"/>
    </xf>
    <xf numFmtId="0" fontId="5" fillId="17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18" borderId="7" xfId="0" applyFont="1" applyFill="1" applyBorder="1" applyAlignment="1" applyProtection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 vertical="center" wrapText="1"/>
    </xf>
    <xf numFmtId="0" fontId="5" fillId="18" borderId="11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16" borderId="7" xfId="0" applyFont="1" applyFill="1" applyBorder="1" applyAlignment="1" applyProtection="1">
      <alignment horizontal="center" vertical="center" wrapText="1"/>
    </xf>
    <xf numFmtId="0" fontId="5" fillId="16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 applyProtection="1">
      <alignment horizontal="center" vertical="center" wrapText="1"/>
      <protection locked="0"/>
    </xf>
    <xf numFmtId="0" fontId="2" fillId="13" borderId="6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99FF"/>
      <color rgb="FFFF9999"/>
      <color rgb="FFFFFF99"/>
      <color rgb="FF66FF99"/>
      <color rgb="FFCCCC00"/>
      <color rgb="FF66FFFF"/>
      <color rgb="FF009999"/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1"/>
  <sheetViews>
    <sheetView zoomScale="67" zoomScaleNormal="67" workbookViewId="0">
      <selection activeCell="C16" sqref="C16"/>
    </sheetView>
  </sheetViews>
  <sheetFormatPr baseColWidth="10" defaultColWidth="11.453125" defaultRowHeight="14.5" x14ac:dyDescent="0.35"/>
  <cols>
    <col min="1" max="1" width="6.36328125" style="8" customWidth="1"/>
    <col min="2" max="2" width="46.36328125" style="8" customWidth="1"/>
    <col min="3" max="3" width="41.1796875" style="8" customWidth="1"/>
    <col min="4" max="4" width="37.6328125" style="8" customWidth="1"/>
    <col min="5" max="5" width="38.6328125" style="8" customWidth="1"/>
    <col min="6" max="16384" width="11.453125" style="8"/>
  </cols>
  <sheetData>
    <row r="1" spans="2:5" ht="19" customHeight="1" x14ac:dyDescent="0.35">
      <c r="B1" s="249" t="s">
        <v>86</v>
      </c>
      <c r="C1" s="249"/>
      <c r="D1" s="249"/>
      <c r="E1" s="249"/>
    </row>
    <row r="2" spans="2:5" x14ac:dyDescent="0.35">
      <c r="B2" s="251" t="s">
        <v>9</v>
      </c>
      <c r="C2" s="251"/>
      <c r="D2" s="251"/>
      <c r="E2" s="251"/>
    </row>
    <row r="3" spans="2:5" ht="35.5" customHeight="1" x14ac:dyDescent="0.35">
      <c r="B3" s="252" t="s">
        <v>87</v>
      </c>
      <c r="C3" s="252"/>
      <c r="D3" s="252"/>
      <c r="E3" s="252"/>
    </row>
    <row r="5" spans="2:5" x14ac:dyDescent="0.35">
      <c r="B5" s="250" t="s">
        <v>3</v>
      </c>
      <c r="C5" s="250"/>
      <c r="D5" s="250"/>
      <c r="E5" s="250"/>
    </row>
    <row r="6" spans="2:5" ht="20.5" customHeight="1" x14ac:dyDescent="0.35">
      <c r="B6" s="9" t="s">
        <v>16</v>
      </c>
      <c r="C6" s="9" t="s">
        <v>5</v>
      </c>
      <c r="D6" s="9" t="s">
        <v>6</v>
      </c>
      <c r="E6" s="10" t="s">
        <v>22</v>
      </c>
    </row>
    <row r="7" spans="2:5" s="159" customFormat="1" ht="24" customHeight="1" x14ac:dyDescent="0.3">
      <c r="B7" s="193" t="s">
        <v>17</v>
      </c>
      <c r="C7" s="235">
        <f>'2.Presupuesto x Rubro x Entidad'!B19</f>
        <v>0</v>
      </c>
      <c r="D7" s="235">
        <f>'2.Presupuesto x Rubro x Entidad'!C19</f>
        <v>0</v>
      </c>
      <c r="E7" s="236">
        <f>SUM(C7:D7)</f>
        <v>0</v>
      </c>
    </row>
    <row r="8" spans="2:5" s="159" customFormat="1" ht="24" customHeight="1" x14ac:dyDescent="0.3">
      <c r="B8" s="194" t="s">
        <v>52</v>
      </c>
      <c r="C8" s="235">
        <f>'2.Presupuesto x Rubro x Entidad'!D19</f>
        <v>0</v>
      </c>
      <c r="D8" s="235">
        <f>'2.Presupuesto x Rubro x Entidad'!E19</f>
        <v>0</v>
      </c>
      <c r="E8" s="236">
        <f t="shared" ref="E8:E20" si="0">SUM(C8:D8)</f>
        <v>0</v>
      </c>
    </row>
    <row r="9" spans="2:5" s="159" customFormat="1" ht="24" customHeight="1" x14ac:dyDescent="0.3">
      <c r="B9" s="196" t="s">
        <v>53</v>
      </c>
      <c r="C9" s="235">
        <f>'2.Presupuesto x Rubro x Entidad'!F19</f>
        <v>0</v>
      </c>
      <c r="D9" s="235">
        <f>'2.Presupuesto x Rubro x Entidad'!G19</f>
        <v>0</v>
      </c>
      <c r="E9" s="236">
        <f t="shared" si="0"/>
        <v>0</v>
      </c>
    </row>
    <row r="10" spans="2:5" s="159" customFormat="1" ht="24" customHeight="1" x14ac:dyDescent="0.3">
      <c r="B10" s="195" t="s">
        <v>54</v>
      </c>
      <c r="C10" s="235">
        <f>'2.Presupuesto x Rubro x Entidad'!H19</f>
        <v>0</v>
      </c>
      <c r="D10" s="235">
        <f>'2.Presupuesto x Rubro x Entidad'!I19</f>
        <v>0</v>
      </c>
      <c r="E10" s="236">
        <f t="shared" si="0"/>
        <v>0</v>
      </c>
    </row>
    <row r="11" spans="2:5" s="159" customFormat="1" ht="24" customHeight="1" x14ac:dyDescent="0.3">
      <c r="B11" s="208" t="s">
        <v>51</v>
      </c>
      <c r="C11" s="235">
        <f>'2.Presupuesto x Rubro x Entidad'!J19</f>
        <v>0</v>
      </c>
      <c r="D11" s="235">
        <f>'2.Presupuesto x Rubro x Entidad'!K19</f>
        <v>0</v>
      </c>
      <c r="E11" s="236">
        <f t="shared" si="0"/>
        <v>0</v>
      </c>
    </row>
    <row r="12" spans="2:5" s="159" customFormat="1" ht="24" customHeight="1" x14ac:dyDescent="0.3">
      <c r="B12" s="197" t="s">
        <v>55</v>
      </c>
      <c r="C12" s="235">
        <f>'2.Presupuesto x Rubro x Entidad'!L19</f>
        <v>0</v>
      </c>
      <c r="D12" s="235">
        <f>'2.Presupuesto x Rubro x Entidad'!M19</f>
        <v>0</v>
      </c>
      <c r="E12" s="236">
        <f t="shared" si="0"/>
        <v>0</v>
      </c>
    </row>
    <row r="13" spans="2:5" s="159" customFormat="1" ht="24" customHeight="1" x14ac:dyDescent="0.3">
      <c r="B13" s="160" t="s">
        <v>18</v>
      </c>
      <c r="C13" s="235">
        <f>'2.Presupuesto x Rubro x Entidad'!N19</f>
        <v>0</v>
      </c>
      <c r="D13" s="235">
        <f>'2.Presupuesto x Rubro x Entidad'!O19</f>
        <v>0</v>
      </c>
      <c r="E13" s="236">
        <f t="shared" si="0"/>
        <v>0</v>
      </c>
    </row>
    <row r="14" spans="2:5" s="159" customFormat="1" ht="24" customHeight="1" x14ac:dyDescent="0.3">
      <c r="B14" s="161" t="s">
        <v>19</v>
      </c>
      <c r="C14" s="235">
        <f>'2.Presupuesto x Rubro x Entidad'!P19</f>
        <v>0</v>
      </c>
      <c r="D14" s="235">
        <f>'2.Presupuesto x Rubro x Entidad'!Q19</f>
        <v>0</v>
      </c>
      <c r="E14" s="236">
        <f t="shared" si="0"/>
        <v>0</v>
      </c>
    </row>
    <row r="15" spans="2:5" s="159" customFormat="1" ht="24" customHeight="1" x14ac:dyDescent="0.3">
      <c r="B15" s="162" t="s">
        <v>23</v>
      </c>
      <c r="C15" s="236">
        <f>'2.Presupuesto x Rubro x Entidad'!R19</f>
        <v>0</v>
      </c>
      <c r="D15" s="236">
        <f>'2.Presupuesto x Rubro x Entidad'!S19</f>
        <v>0</v>
      </c>
      <c r="E15" s="236">
        <f t="shared" si="0"/>
        <v>0</v>
      </c>
    </row>
    <row r="16" spans="2:5" s="159" customFormat="1" ht="24" customHeight="1" x14ac:dyDescent="0.3">
      <c r="B16" s="163" t="s">
        <v>24</v>
      </c>
      <c r="C16" s="236">
        <f>'2.Presupuesto x Rubro x Entidad'!T19</f>
        <v>0</v>
      </c>
      <c r="D16" s="236">
        <f>'2.Presupuesto x Rubro x Entidad'!U19</f>
        <v>0</v>
      </c>
      <c r="E16" s="236">
        <f t="shared" si="0"/>
        <v>0</v>
      </c>
    </row>
    <row r="17" spans="2:5" s="159" customFormat="1" ht="24" customHeight="1" x14ac:dyDescent="0.3">
      <c r="B17" s="164" t="s">
        <v>20</v>
      </c>
      <c r="C17" s="235">
        <f>'2.Presupuesto x Rubro x Entidad'!V19</f>
        <v>0</v>
      </c>
      <c r="D17" s="235">
        <f>'2.Presupuesto x Rubro x Entidad'!W19</f>
        <v>0</v>
      </c>
      <c r="E17" s="236">
        <f t="shared" si="0"/>
        <v>0</v>
      </c>
    </row>
    <row r="18" spans="2:5" s="159" customFormat="1" ht="24" customHeight="1" x14ac:dyDescent="0.3">
      <c r="B18" s="165" t="s">
        <v>21</v>
      </c>
      <c r="C18" s="236">
        <f>'2.Presupuesto x Rubro x Entidad'!X19</f>
        <v>0</v>
      </c>
      <c r="D18" s="236">
        <f>'2.Presupuesto x Rubro x Entidad'!Y19</f>
        <v>0</v>
      </c>
      <c r="E18" s="236">
        <f t="shared" si="0"/>
        <v>0</v>
      </c>
    </row>
    <row r="19" spans="2:5" s="159" customFormat="1" ht="24" customHeight="1" x14ac:dyDescent="0.3">
      <c r="B19" s="166" t="s">
        <v>25</v>
      </c>
      <c r="C19" s="236">
        <f>'2.Presupuesto x Rubro x Entidad'!Z19</f>
        <v>0</v>
      </c>
      <c r="D19" s="236">
        <f>'2.Presupuesto x Rubro x Entidad'!AA19</f>
        <v>0</v>
      </c>
      <c r="E19" s="236">
        <f t="shared" si="0"/>
        <v>0</v>
      </c>
    </row>
    <row r="20" spans="2:5" s="159" customFormat="1" ht="24" customHeight="1" x14ac:dyDescent="0.3">
      <c r="B20" s="167" t="s">
        <v>26</v>
      </c>
      <c r="C20" s="236">
        <f>'2.Presupuesto x Rubro x Entidad'!AB19</f>
        <v>0</v>
      </c>
      <c r="D20" s="236">
        <f>'2.Presupuesto x Rubro x Entidad'!AC19</f>
        <v>0</v>
      </c>
      <c r="E20" s="236">
        <f t="shared" si="0"/>
        <v>0</v>
      </c>
    </row>
    <row r="21" spans="2:5" s="159" customFormat="1" ht="24" customHeight="1" x14ac:dyDescent="0.3">
      <c r="B21" s="192" t="s">
        <v>8</v>
      </c>
      <c r="C21" s="237">
        <f>SUM(C7:C20)</f>
        <v>0</v>
      </c>
      <c r="D21" s="237">
        <f>SUM(D7:D20)</f>
        <v>0</v>
      </c>
      <c r="E21" s="237">
        <f>SUM(E7:E20)</f>
        <v>0</v>
      </c>
    </row>
  </sheetData>
  <sheetProtection algorithmName="SHA-512" hashValue="MGNOESVy6J/z6Gb6x0EuWe0QrYsmKXTocDSGpvXds/4ogxOXkLD1gMUBCg50Y8zWsn8ZRDTw0josgsNdf8tUJw==" saltValue="dF3my09l4EjzWjXfEiKGLg==" spinCount="100000" sheet="1" objects="1" scenarios="1"/>
  <mergeCells count="4">
    <mergeCell ref="B1:E1"/>
    <mergeCell ref="B5:E5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E19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:AE8"/>
    </sheetView>
  </sheetViews>
  <sheetFormatPr baseColWidth="10" defaultColWidth="11.453125" defaultRowHeight="10.5" x14ac:dyDescent="0.25"/>
  <cols>
    <col min="1" max="1" width="2" style="2" customWidth="1"/>
    <col min="2" max="2" width="23.6328125" style="2" customWidth="1"/>
    <col min="3" max="3" width="32.1796875" style="2" customWidth="1"/>
    <col min="4" max="4" width="28.1796875" style="2" customWidth="1"/>
    <col min="5" max="5" width="28.6328125" style="2" customWidth="1"/>
    <col min="6" max="6" width="23.453125" style="2" customWidth="1"/>
    <col min="7" max="15" width="27.36328125" style="2" customWidth="1"/>
    <col min="16" max="16" width="28.453125" style="2" customWidth="1"/>
    <col min="17" max="17" width="29.81640625" style="2" customWidth="1"/>
    <col min="18" max="18" width="28.1796875" style="2" customWidth="1"/>
    <col min="19" max="19" width="29.6328125" style="2" customWidth="1"/>
    <col min="20" max="20" width="24.1796875" style="2" customWidth="1"/>
    <col min="21" max="21" width="24.453125" style="2" customWidth="1"/>
    <col min="22" max="22" width="22.81640625" style="2" customWidth="1"/>
    <col min="23" max="23" width="20.6328125" style="2" customWidth="1"/>
    <col min="24" max="24" width="26.453125" style="2" customWidth="1"/>
    <col min="25" max="25" width="26" style="2" customWidth="1"/>
    <col min="26" max="26" width="25.1796875" style="2" customWidth="1"/>
    <col min="27" max="27" width="23.453125" style="2" customWidth="1"/>
    <col min="28" max="28" width="23.1796875" style="2" customWidth="1"/>
    <col min="29" max="29" width="23.453125" style="2" customWidth="1"/>
    <col min="30" max="30" width="25.453125" style="2" customWidth="1"/>
    <col min="31" max="31" width="23" style="2" customWidth="1"/>
    <col min="32" max="16384" width="11.453125" style="2"/>
  </cols>
  <sheetData>
    <row r="1" spans="2:31" s="186" customFormat="1" ht="14.5" x14ac:dyDescent="0.35">
      <c r="B1" s="249" t="s">
        <v>86</v>
      </c>
      <c r="C1" s="249"/>
      <c r="D1" s="249"/>
      <c r="E1" s="249"/>
      <c r="F1" s="249"/>
      <c r="G1" s="249"/>
      <c r="H1" s="249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89"/>
    </row>
    <row r="2" spans="2:31" s="186" customFormat="1" ht="14.5" x14ac:dyDescent="0.35">
      <c r="B2" s="352" t="s">
        <v>9</v>
      </c>
      <c r="C2" s="352"/>
      <c r="D2" s="352"/>
      <c r="E2" s="352"/>
      <c r="F2" s="352"/>
      <c r="G2" s="352"/>
      <c r="H2" s="352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89"/>
    </row>
    <row r="3" spans="2:31" s="186" customFormat="1" ht="14.5" x14ac:dyDescent="0.35">
      <c r="B3" s="313" t="s">
        <v>89</v>
      </c>
      <c r="C3" s="313"/>
      <c r="D3" s="313"/>
      <c r="E3" s="313"/>
      <c r="F3" s="313"/>
      <c r="G3" s="313"/>
      <c r="H3" s="313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89"/>
    </row>
    <row r="4" spans="2:31" s="95" customFormat="1" x14ac:dyDescent="0.25">
      <c r="B4" s="350"/>
      <c r="C4" s="350"/>
      <c r="D4" s="350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</row>
    <row r="5" spans="2:31" s="3" customFormat="1" ht="24" customHeight="1" x14ac:dyDescent="0.25">
      <c r="B5" s="330" t="s">
        <v>98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5"/>
      <c r="Y5" s="5"/>
      <c r="Z5" s="5"/>
      <c r="AA5" s="5"/>
      <c r="AB5" s="5"/>
    </row>
    <row r="6" spans="2:31" ht="20.5" customHeight="1" x14ac:dyDescent="0.25">
      <c r="B6" s="322" t="s">
        <v>97</v>
      </c>
      <c r="C6" s="322" t="s">
        <v>4</v>
      </c>
      <c r="D6" s="331" t="s">
        <v>10</v>
      </c>
      <c r="E6" s="331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81</v>
      </c>
      <c r="O6" s="342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22"/>
      <c r="C7" s="322"/>
      <c r="D7" s="34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47" t="s">
        <v>5</v>
      </c>
      <c r="Q7" s="37" t="s">
        <v>6</v>
      </c>
      <c r="R7" s="148" t="s">
        <v>5</v>
      </c>
      <c r="S7" s="39" t="s">
        <v>6</v>
      </c>
      <c r="T7" s="142" t="s">
        <v>5</v>
      </c>
      <c r="U7" s="41" t="s">
        <v>6</v>
      </c>
      <c r="V7" s="149" t="s">
        <v>5</v>
      </c>
      <c r="W7" s="43" t="s">
        <v>6</v>
      </c>
      <c r="X7" s="143" t="s">
        <v>5</v>
      </c>
      <c r="Y7" s="45" t="s">
        <v>6</v>
      </c>
      <c r="Z7" s="144" t="s">
        <v>5</v>
      </c>
      <c r="AA7" s="47" t="s">
        <v>6</v>
      </c>
      <c r="AB7" s="145" t="s">
        <v>5</v>
      </c>
      <c r="AC7" s="49" t="s">
        <v>6</v>
      </c>
      <c r="AD7" s="146" t="s">
        <v>5</v>
      </c>
      <c r="AE7" s="51" t="s">
        <v>6</v>
      </c>
    </row>
    <row r="8" spans="2:31" s="88" customFormat="1" ht="24" customHeight="1" x14ac:dyDescent="0.35">
      <c r="B8" s="103"/>
      <c r="C8" s="103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24" customHeight="1" x14ac:dyDescent="0.35">
      <c r="B9" s="103"/>
      <c r="C9" s="10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24" customHeight="1" x14ac:dyDescent="0.35">
      <c r="B10" s="103"/>
      <c r="C10" s="10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24" customHeight="1" x14ac:dyDescent="0.35">
      <c r="B11" s="103"/>
      <c r="C11" s="10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24" customHeight="1" x14ac:dyDescent="0.35">
      <c r="B12" s="103"/>
      <c r="C12" s="10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24" customHeight="1" x14ac:dyDescent="0.35">
      <c r="B13" s="103"/>
      <c r="C13" s="10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24" customHeight="1" x14ac:dyDescent="0.35">
      <c r="B14" s="103"/>
      <c r="C14" s="10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24" customHeight="1" x14ac:dyDescent="0.35">
      <c r="B15" s="103"/>
      <c r="C15" s="10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24" customHeight="1" x14ac:dyDescent="0.35">
      <c r="B16" s="103"/>
      <c r="C16" s="10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24" customHeight="1" x14ac:dyDescent="0.35">
      <c r="B17" s="103"/>
      <c r="C17" s="10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24" customHeight="1" x14ac:dyDescent="0.35">
      <c r="B18" s="103"/>
      <c r="C18" s="10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24" customHeight="1" x14ac:dyDescent="0.35">
      <c r="B19" s="329" t="s">
        <v>1</v>
      </c>
      <c r="C19" s="329"/>
      <c r="D19" s="231">
        <f t="shared" ref="D19:AE19" si="0">SUM(D8:D18)</f>
        <v>0</v>
      </c>
      <c r="E19" s="231">
        <f t="shared" si="0"/>
        <v>0</v>
      </c>
      <c r="F19" s="231">
        <f t="shared" si="0"/>
        <v>0</v>
      </c>
      <c r="G19" s="231">
        <f t="shared" si="0"/>
        <v>0</v>
      </c>
      <c r="H19" s="231">
        <f t="shared" si="0"/>
        <v>0</v>
      </c>
      <c r="I19" s="231">
        <f t="shared" si="0"/>
        <v>0</v>
      </c>
      <c r="J19" s="231">
        <f t="shared" si="0"/>
        <v>0</v>
      </c>
      <c r="K19" s="231">
        <f t="shared" si="0"/>
        <v>0</v>
      </c>
      <c r="L19" s="231">
        <f t="shared" si="0"/>
        <v>0</v>
      </c>
      <c r="M19" s="231">
        <f t="shared" si="0"/>
        <v>0</v>
      </c>
      <c r="N19" s="231">
        <f t="shared" si="0"/>
        <v>0</v>
      </c>
      <c r="O19" s="231">
        <f t="shared" si="0"/>
        <v>0</v>
      </c>
      <c r="P19" s="231">
        <f t="shared" si="0"/>
        <v>0</v>
      </c>
      <c r="Q19" s="231">
        <f t="shared" si="0"/>
        <v>0</v>
      </c>
      <c r="R19" s="231">
        <f t="shared" si="0"/>
        <v>0</v>
      </c>
      <c r="S19" s="231">
        <f t="shared" si="0"/>
        <v>0</v>
      </c>
      <c r="T19" s="231">
        <f t="shared" si="0"/>
        <v>0</v>
      </c>
      <c r="U19" s="231">
        <f t="shared" si="0"/>
        <v>0</v>
      </c>
      <c r="V19" s="231">
        <f t="shared" si="0"/>
        <v>0</v>
      </c>
      <c r="W19" s="231">
        <f t="shared" si="0"/>
        <v>0</v>
      </c>
      <c r="X19" s="231">
        <f t="shared" si="0"/>
        <v>0</v>
      </c>
      <c r="Y19" s="231">
        <f t="shared" si="0"/>
        <v>0</v>
      </c>
      <c r="Z19" s="231">
        <f t="shared" si="0"/>
        <v>0</v>
      </c>
      <c r="AA19" s="231">
        <f t="shared" si="0"/>
        <v>0</v>
      </c>
      <c r="AB19" s="231">
        <f t="shared" si="0"/>
        <v>0</v>
      </c>
      <c r="AC19" s="231">
        <f t="shared" si="0"/>
        <v>0</v>
      </c>
      <c r="AD19" s="231">
        <f t="shared" si="0"/>
        <v>0</v>
      </c>
      <c r="AE19" s="231">
        <f t="shared" si="0"/>
        <v>0</v>
      </c>
    </row>
  </sheetData>
  <sheetProtection algorithmName="SHA-512" hashValue="DZAoE8Y7bqCiAgJYtJ5y/sc/FIMaFhtkYV2+mxr2MPrD8Gt0c68dZZObvtPn5IsG9LekugGAENGXOZxR/byR9w==" saltValue="t85Ncd4PktDEWIzCUbcnIg==" spinCount="100000" sheet="1" objects="1" scenarios="1"/>
  <mergeCells count="22">
    <mergeCell ref="B4:D4"/>
    <mergeCell ref="B19:C19"/>
    <mergeCell ref="B5:W5"/>
    <mergeCell ref="B6:B7"/>
    <mergeCell ref="C6:C7"/>
    <mergeCell ref="D6:E6"/>
    <mergeCell ref="Z6:AA6"/>
    <mergeCell ref="AB6:AC6"/>
    <mergeCell ref="AD6:AE6"/>
    <mergeCell ref="B1:H1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2:H2"/>
    <mergeCell ref="B3:H3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H19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53125" defaultRowHeight="10.5" x14ac:dyDescent="0.25"/>
  <cols>
    <col min="1" max="1" width="2" style="2" customWidth="1"/>
    <col min="2" max="2" width="28.7265625" style="2" customWidth="1"/>
    <col min="3" max="3" width="26.90625" style="2" customWidth="1"/>
    <col min="4" max="4" width="32.453125" style="2" customWidth="1"/>
    <col min="5" max="5" width="32" style="2" customWidth="1"/>
    <col min="6" max="6" width="27.6328125" style="2" customWidth="1"/>
    <col min="7" max="15" width="28.36328125" style="2" customWidth="1"/>
    <col min="16" max="16" width="25.81640625" style="2" customWidth="1"/>
    <col min="17" max="17" width="28.6328125" style="2" customWidth="1"/>
    <col min="18" max="18" width="26.81640625" style="2" customWidth="1"/>
    <col min="19" max="19" width="29.453125" style="2" customWidth="1"/>
    <col min="20" max="20" width="23.6328125" style="2" customWidth="1"/>
    <col min="21" max="21" width="20.6328125" style="2" customWidth="1"/>
    <col min="22" max="22" width="18.453125" style="2" customWidth="1"/>
    <col min="23" max="23" width="20" style="2" customWidth="1"/>
    <col min="24" max="24" width="21.1796875" style="2" customWidth="1"/>
    <col min="25" max="25" width="20" style="2" customWidth="1"/>
    <col min="26" max="26" width="19.6328125" style="2" customWidth="1"/>
    <col min="27" max="27" width="19.36328125" style="2" customWidth="1"/>
    <col min="28" max="28" width="18.36328125" style="2" customWidth="1"/>
    <col min="29" max="29" width="17.36328125" style="2" customWidth="1"/>
    <col min="30" max="30" width="17.81640625" style="2" customWidth="1"/>
    <col min="31" max="31" width="20.81640625" style="2" customWidth="1"/>
    <col min="32" max="16384" width="11.453125" style="2"/>
  </cols>
  <sheetData>
    <row r="1" spans="2:34" s="186" customFormat="1" ht="14.5" x14ac:dyDescent="0.35">
      <c r="B1" s="249" t="s">
        <v>86</v>
      </c>
      <c r="C1" s="249"/>
      <c r="D1" s="249"/>
      <c r="E1" s="249"/>
      <c r="F1" s="249"/>
      <c r="G1" s="249"/>
      <c r="H1" s="249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89"/>
    </row>
    <row r="2" spans="2:34" s="186" customFormat="1" ht="14.5" x14ac:dyDescent="0.35">
      <c r="B2" s="352" t="s">
        <v>9</v>
      </c>
      <c r="C2" s="352"/>
      <c r="D2" s="352"/>
      <c r="E2" s="352"/>
      <c r="F2" s="352"/>
      <c r="G2" s="352"/>
      <c r="H2" s="35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2:34" s="186" customFormat="1" ht="35.5" customHeight="1" x14ac:dyDescent="0.35">
      <c r="B3" s="313" t="s">
        <v>89</v>
      </c>
      <c r="C3" s="313"/>
      <c r="D3" s="313"/>
      <c r="E3" s="313"/>
      <c r="F3" s="313"/>
      <c r="G3" s="313"/>
      <c r="H3" s="313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89"/>
    </row>
    <row r="4" spans="2:34" x14ac:dyDescent="0.25">
      <c r="B4" s="7"/>
      <c r="C4" s="7"/>
      <c r="D4" s="7"/>
      <c r="E4" s="7"/>
      <c r="F4" s="7"/>
      <c r="G4" s="7"/>
      <c r="H4" s="131"/>
      <c r="I4" s="131"/>
      <c r="J4" s="131"/>
      <c r="K4" s="131"/>
      <c r="L4" s="131"/>
      <c r="M4" s="131"/>
      <c r="N4" s="131"/>
      <c r="O4" s="131"/>
      <c r="P4" s="7"/>
      <c r="Q4" s="7"/>
      <c r="R4" s="7"/>
      <c r="S4" s="7"/>
      <c r="T4" s="1"/>
    </row>
    <row r="5" spans="2:34" ht="21" customHeight="1" x14ac:dyDescent="0.25">
      <c r="B5" s="381" t="s">
        <v>50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4"/>
      <c r="Y5" s="4"/>
      <c r="Z5" s="4"/>
      <c r="AA5" s="4"/>
      <c r="AB5" s="4"/>
    </row>
    <row r="6" spans="2:34" ht="42.5" customHeight="1" x14ac:dyDescent="0.35">
      <c r="B6" s="322" t="s">
        <v>11</v>
      </c>
      <c r="C6" s="322" t="s">
        <v>4</v>
      </c>
      <c r="D6" s="331" t="s">
        <v>10</v>
      </c>
      <c r="E6" s="331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81</v>
      </c>
      <c r="O6" s="342"/>
      <c r="P6" s="302" t="s">
        <v>40</v>
      </c>
      <c r="Q6" s="303"/>
      <c r="R6" s="307" t="s">
        <v>41</v>
      </c>
      <c r="S6" s="308"/>
      <c r="T6" s="298" t="s">
        <v>34</v>
      </c>
      <c r="U6" s="298"/>
      <c r="V6" s="311" t="s">
        <v>35</v>
      </c>
      <c r="W6" s="311"/>
      <c r="X6" s="296" t="s">
        <v>42</v>
      </c>
      <c r="Y6" s="297"/>
      <c r="Z6" s="294" t="s">
        <v>43</v>
      </c>
      <c r="AA6" s="295"/>
      <c r="AB6" s="290" t="s">
        <v>44</v>
      </c>
      <c r="AC6" s="290"/>
      <c r="AD6" s="291" t="s">
        <v>45</v>
      </c>
      <c r="AE6" s="291"/>
      <c r="AF6" s="8"/>
      <c r="AG6" s="8"/>
      <c r="AH6" s="8"/>
    </row>
    <row r="7" spans="2:34" ht="29.5" customHeight="1" x14ac:dyDescent="0.35">
      <c r="B7" s="322"/>
      <c r="C7" s="322"/>
      <c r="D7" s="34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40" t="s">
        <v>5</v>
      </c>
      <c r="Q7" s="65" t="s">
        <v>6</v>
      </c>
      <c r="R7" s="139" t="s">
        <v>5</v>
      </c>
      <c r="S7" s="67" t="s">
        <v>6</v>
      </c>
      <c r="T7" s="136" t="s">
        <v>5</v>
      </c>
      <c r="U7" s="74" t="s">
        <v>6</v>
      </c>
      <c r="V7" s="141" t="s">
        <v>5</v>
      </c>
      <c r="W7" s="77" t="s">
        <v>6</v>
      </c>
      <c r="X7" s="137" t="s">
        <v>5</v>
      </c>
      <c r="Y7" s="79" t="s">
        <v>6</v>
      </c>
      <c r="Z7" s="138" t="s">
        <v>5</v>
      </c>
      <c r="AA7" s="81" t="s">
        <v>6</v>
      </c>
      <c r="AB7" s="135" t="s">
        <v>5</v>
      </c>
      <c r="AC7" s="83" t="s">
        <v>6</v>
      </c>
      <c r="AD7" s="134" t="s">
        <v>5</v>
      </c>
      <c r="AE7" s="85" t="s">
        <v>6</v>
      </c>
      <c r="AF7" s="8"/>
      <c r="AG7" s="8"/>
      <c r="AH7" s="8"/>
    </row>
    <row r="8" spans="2:34" s="8" customFormat="1" ht="24" customHeight="1" x14ac:dyDescent="0.35">
      <c r="B8" s="102"/>
      <c r="C8" s="102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2:34" s="8" customFormat="1" ht="24" customHeight="1" x14ac:dyDescent="0.35">
      <c r="B9" s="102"/>
      <c r="C9" s="10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4" s="8" customFormat="1" ht="24" customHeight="1" x14ac:dyDescent="0.35">
      <c r="B10" s="102"/>
      <c r="C10" s="102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4" s="8" customFormat="1" ht="24" customHeight="1" x14ac:dyDescent="0.35">
      <c r="B11" s="102"/>
      <c r="C11" s="10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34" s="8" customFormat="1" ht="24" customHeight="1" x14ac:dyDescent="0.35">
      <c r="B12" s="102"/>
      <c r="C12" s="10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2:34" s="88" customFormat="1" ht="24" customHeight="1" x14ac:dyDescent="0.35">
      <c r="B13" s="103"/>
      <c r="C13" s="10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4" s="88" customFormat="1" ht="24" customHeight="1" x14ac:dyDescent="0.35">
      <c r="B14" s="103"/>
      <c r="C14" s="10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4" s="88" customFormat="1" ht="24" customHeight="1" x14ac:dyDescent="0.35">
      <c r="B15" s="103"/>
      <c r="C15" s="10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4" s="88" customFormat="1" ht="24" customHeight="1" x14ac:dyDescent="0.35">
      <c r="B16" s="103"/>
      <c r="C16" s="10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24" customHeight="1" x14ac:dyDescent="0.35">
      <c r="B17" s="103"/>
      <c r="C17" s="10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24" customHeight="1" x14ac:dyDescent="0.35">
      <c r="B18" s="103"/>
      <c r="C18" s="10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24" customHeight="1" x14ac:dyDescent="0.35">
      <c r="B19" s="329" t="s">
        <v>1</v>
      </c>
      <c r="C19" s="329"/>
      <c r="D19" s="101">
        <f t="shared" ref="D19:AE19" si="0">SUM(D8:D18)</f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231">
        <f t="shared" si="0"/>
        <v>0</v>
      </c>
      <c r="M19" s="231">
        <f t="shared" si="0"/>
        <v>0</v>
      </c>
      <c r="N19" s="231">
        <f t="shared" si="0"/>
        <v>0</v>
      </c>
      <c r="O19" s="231">
        <f t="shared" si="0"/>
        <v>0</v>
      </c>
      <c r="P19" s="231">
        <f t="shared" si="0"/>
        <v>0</v>
      </c>
      <c r="Q19" s="231">
        <f t="shared" si="0"/>
        <v>0</v>
      </c>
      <c r="R19" s="231">
        <f t="shared" si="0"/>
        <v>0</v>
      </c>
      <c r="S19" s="231">
        <f t="shared" si="0"/>
        <v>0</v>
      </c>
      <c r="T19" s="231">
        <f t="shared" si="0"/>
        <v>0</v>
      </c>
      <c r="U19" s="231">
        <f t="shared" si="0"/>
        <v>0</v>
      </c>
      <c r="V19" s="231">
        <f t="shared" si="0"/>
        <v>0</v>
      </c>
      <c r="W19" s="231">
        <f t="shared" si="0"/>
        <v>0</v>
      </c>
      <c r="X19" s="231">
        <f t="shared" si="0"/>
        <v>0</v>
      </c>
      <c r="Y19" s="231">
        <f t="shared" si="0"/>
        <v>0</v>
      </c>
      <c r="Z19" s="231">
        <f t="shared" si="0"/>
        <v>0</v>
      </c>
      <c r="AA19" s="231">
        <f t="shared" si="0"/>
        <v>0</v>
      </c>
      <c r="AB19" s="231">
        <f t="shared" si="0"/>
        <v>0</v>
      </c>
      <c r="AC19" s="231">
        <f t="shared" si="0"/>
        <v>0</v>
      </c>
      <c r="AD19" s="231">
        <f t="shared" si="0"/>
        <v>0</v>
      </c>
      <c r="AE19" s="231">
        <f t="shared" si="0"/>
        <v>0</v>
      </c>
    </row>
  </sheetData>
  <sheetProtection algorithmName="SHA-512" hashValue="yXiC+nXdHTQ/E0Ot3IvkJODtV3qR12AC5REefukK7hZcmZTMH2NwFyGBpAmeuUWl4wFIr8NIS5eceowk7CCBTw==" saltValue="/KxsXqhZ5RK/gMezeTXAQg==" spinCount="100000" sheet="1" objects="1" scenarios="1"/>
  <mergeCells count="21">
    <mergeCell ref="B19:C19"/>
    <mergeCell ref="B5:W5"/>
    <mergeCell ref="B6:B7"/>
    <mergeCell ref="C6:C7"/>
    <mergeCell ref="D6:E6"/>
    <mergeCell ref="F6:G6"/>
    <mergeCell ref="AB6:AC6"/>
    <mergeCell ref="AD6:AE6"/>
    <mergeCell ref="B1:H1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B2:H2"/>
    <mergeCell ref="B3:H3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FD8B-D249-4258-ADAA-27DC15A96FA6}">
  <dimension ref="B1:AE37"/>
  <sheetViews>
    <sheetView zoomScale="50" zoomScaleNormal="5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53125" defaultRowHeight="10.5" x14ac:dyDescent="0.25"/>
  <cols>
    <col min="1" max="1" width="2" style="2" customWidth="1"/>
    <col min="2" max="2" width="30.81640625" style="2" customWidth="1"/>
    <col min="3" max="3" width="33.453125" style="2" customWidth="1"/>
    <col min="4" max="4" width="31.81640625" style="2" customWidth="1"/>
    <col min="5" max="5" width="29.81640625" style="2" customWidth="1"/>
    <col min="6" max="15" width="29.453125" style="2" customWidth="1"/>
    <col min="16" max="16" width="37.36328125" style="2" customWidth="1"/>
    <col min="17" max="17" width="30" style="2" customWidth="1"/>
    <col min="18" max="18" width="26.81640625" style="2" customWidth="1"/>
    <col min="19" max="19" width="29" style="2" customWidth="1"/>
    <col min="20" max="20" width="27.1796875" style="2" customWidth="1"/>
    <col min="21" max="21" width="26.81640625" style="2" customWidth="1"/>
    <col min="22" max="22" width="21.1796875" style="2" customWidth="1"/>
    <col min="23" max="23" width="20.453125" style="2" customWidth="1"/>
    <col min="24" max="24" width="27" style="2" customWidth="1"/>
    <col min="25" max="25" width="22.453125" style="2" customWidth="1"/>
    <col min="26" max="26" width="25.453125" style="2" customWidth="1"/>
    <col min="27" max="27" width="20.81640625" style="2" customWidth="1"/>
    <col min="28" max="28" width="20.6328125" style="2" customWidth="1"/>
    <col min="29" max="29" width="23.6328125" style="2" customWidth="1"/>
    <col min="30" max="30" width="21" style="2" customWidth="1"/>
    <col min="31" max="31" width="21.453125" style="2" customWidth="1"/>
    <col min="32" max="16384" width="11.453125" style="2"/>
  </cols>
  <sheetData>
    <row r="1" spans="2:31" ht="14.5" x14ac:dyDescent="0.25">
      <c r="B1" s="249" t="s">
        <v>86</v>
      </c>
      <c r="C1" s="249"/>
      <c r="D1" s="249"/>
      <c r="E1" s="249"/>
      <c r="F1" s="249"/>
      <c r="G1" s="249"/>
      <c r="H1" s="249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"/>
    </row>
    <row r="2" spans="2:31" ht="19.5" customHeight="1" x14ac:dyDescent="0.25">
      <c r="B2" s="352" t="s">
        <v>9</v>
      </c>
      <c r="C2" s="352"/>
      <c r="D2" s="352"/>
      <c r="E2" s="352"/>
      <c r="F2" s="352"/>
      <c r="G2" s="352"/>
      <c r="H2" s="352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"/>
    </row>
    <row r="3" spans="2:31" ht="36.5" customHeight="1" x14ac:dyDescent="0.25">
      <c r="B3" s="313" t="s">
        <v>89</v>
      </c>
      <c r="C3" s="313"/>
      <c r="D3" s="313"/>
      <c r="E3" s="313"/>
      <c r="F3" s="313"/>
      <c r="G3" s="313"/>
      <c r="H3" s="313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"/>
    </row>
    <row r="4" spans="2:31" ht="15.75" customHeight="1" x14ac:dyDescent="0.25">
      <c r="B4" s="112"/>
      <c r="C4" s="112"/>
      <c r="D4" s="112"/>
      <c r="E4" s="11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"/>
    </row>
    <row r="5" spans="2:31" s="8" customFormat="1" ht="21" customHeight="1" x14ac:dyDescent="0.35">
      <c r="B5" s="382" t="s">
        <v>100</v>
      </c>
      <c r="C5" s="382"/>
      <c r="D5" s="382"/>
      <c r="E5" s="382"/>
      <c r="F5" s="109"/>
      <c r="G5" s="109"/>
      <c r="H5" s="127"/>
      <c r="I5" s="127"/>
      <c r="J5" s="127"/>
      <c r="K5" s="127"/>
      <c r="L5" s="127"/>
      <c r="M5" s="127"/>
      <c r="N5" s="127"/>
      <c r="O5" s="127"/>
      <c r="P5" s="99"/>
      <c r="Q5" s="99"/>
      <c r="R5" s="99"/>
      <c r="S5" s="99"/>
      <c r="T5" s="99"/>
      <c r="U5" s="99"/>
      <c r="X5" s="99"/>
      <c r="Y5" s="99"/>
      <c r="Z5" s="99"/>
      <c r="AA5" s="99"/>
      <c r="AB5" s="99"/>
    </row>
    <row r="6" spans="2:31" s="8" customFormat="1" ht="26" customHeight="1" x14ac:dyDescent="0.35">
      <c r="B6" s="357" t="s">
        <v>99</v>
      </c>
      <c r="C6" s="357" t="s">
        <v>4</v>
      </c>
      <c r="D6" s="356" t="s">
        <v>10</v>
      </c>
      <c r="E6" s="356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81</v>
      </c>
      <c r="O6" s="342"/>
      <c r="P6" s="302" t="s">
        <v>40</v>
      </c>
      <c r="Q6" s="303"/>
      <c r="R6" s="307" t="s">
        <v>41</v>
      </c>
      <c r="S6" s="308"/>
      <c r="T6" s="298" t="s">
        <v>34</v>
      </c>
      <c r="U6" s="298"/>
      <c r="V6" s="311" t="s">
        <v>35</v>
      </c>
      <c r="W6" s="311"/>
      <c r="X6" s="296" t="s">
        <v>42</v>
      </c>
      <c r="Y6" s="297"/>
      <c r="Z6" s="294" t="s">
        <v>43</v>
      </c>
      <c r="AA6" s="295"/>
      <c r="AB6" s="290" t="s">
        <v>44</v>
      </c>
      <c r="AC6" s="290"/>
      <c r="AD6" s="291" t="s">
        <v>45</v>
      </c>
      <c r="AE6" s="291"/>
    </row>
    <row r="7" spans="2:31" s="8" customFormat="1" ht="23.25" customHeight="1" x14ac:dyDescent="0.35">
      <c r="B7" s="357"/>
      <c r="C7" s="357"/>
      <c r="D7" s="110" t="s">
        <v>5</v>
      </c>
      <c r="E7" s="53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13" t="s">
        <v>5</v>
      </c>
      <c r="Q7" s="65" t="s">
        <v>6</v>
      </c>
      <c r="R7" s="111" t="s">
        <v>5</v>
      </c>
      <c r="S7" s="67" t="s">
        <v>6</v>
      </c>
      <c r="T7" s="106" t="s">
        <v>5</v>
      </c>
      <c r="U7" s="74" t="s">
        <v>6</v>
      </c>
      <c r="V7" s="114" t="s">
        <v>5</v>
      </c>
      <c r="W7" s="77" t="s">
        <v>6</v>
      </c>
      <c r="X7" s="107" t="s">
        <v>5</v>
      </c>
      <c r="Y7" s="79" t="s">
        <v>6</v>
      </c>
      <c r="Z7" s="108" t="s">
        <v>5</v>
      </c>
      <c r="AA7" s="81" t="s">
        <v>6</v>
      </c>
      <c r="AB7" s="105" t="s">
        <v>5</v>
      </c>
      <c r="AC7" s="83" t="s">
        <v>6</v>
      </c>
      <c r="AD7" s="104" t="s">
        <v>5</v>
      </c>
      <c r="AE7" s="85" t="s">
        <v>6</v>
      </c>
    </row>
    <row r="8" spans="2:31" s="8" customFormat="1" ht="14.5" x14ac:dyDescent="0.35">
      <c r="B8" s="54"/>
      <c r="C8" s="118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2:31" s="8" customFormat="1" ht="14.5" x14ac:dyDescent="0.35">
      <c r="B9" s="54"/>
      <c r="C9" s="22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1" s="8" customFormat="1" ht="14.5" x14ac:dyDescent="0.35">
      <c r="B10" s="54"/>
      <c r="C10" s="22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1" s="8" customFormat="1" ht="14.5" x14ac:dyDescent="0.35">
      <c r="B11" s="54"/>
      <c r="C11" s="220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31" s="8" customFormat="1" ht="14.5" x14ac:dyDescent="0.35">
      <c r="B12" s="54"/>
      <c r="C12" s="220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2:31" s="8" customFormat="1" ht="14.5" x14ac:dyDescent="0.35">
      <c r="B13" s="54"/>
      <c r="C13" s="22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2:31" s="8" customFormat="1" ht="14.5" x14ac:dyDescent="0.35">
      <c r="B14" s="54"/>
      <c r="C14" s="22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2:31" s="8" customFormat="1" ht="14.5" x14ac:dyDescent="0.35">
      <c r="B15" s="54"/>
      <c r="C15" s="220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2:31" s="8" customFormat="1" ht="14.5" x14ac:dyDescent="0.35">
      <c r="B16" s="54"/>
      <c r="C16" s="220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2:31" s="8" customFormat="1" ht="14.5" x14ac:dyDescent="0.35">
      <c r="B17" s="54"/>
      <c r="C17" s="22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s="8" customFormat="1" ht="14.5" x14ac:dyDescent="0.35">
      <c r="B18" s="54"/>
      <c r="C18" s="220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2:31" s="8" customFormat="1" ht="14.5" x14ac:dyDescent="0.35">
      <c r="B19" s="54"/>
      <c r="C19" s="220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2:31" s="8" customFormat="1" ht="14.5" x14ac:dyDescent="0.35">
      <c r="B20" s="54"/>
      <c r="C20" s="22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2:31" s="8" customFormat="1" ht="14.5" x14ac:dyDescent="0.35">
      <c r="B21" s="54"/>
      <c r="C21" s="220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2:31" s="8" customFormat="1" ht="14.5" x14ac:dyDescent="0.35">
      <c r="B22" s="54"/>
      <c r="C22" s="220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2:31" s="8" customFormat="1" ht="14.5" x14ac:dyDescent="0.35">
      <c r="B23" s="54"/>
      <c r="C23" s="220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2:31" s="8" customFormat="1" ht="14.5" x14ac:dyDescent="0.35">
      <c r="B24" s="54"/>
      <c r="C24" s="220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2:31" s="8" customFormat="1" ht="14.5" x14ac:dyDescent="0.35">
      <c r="B25" s="54"/>
      <c r="C25" s="220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2:31" s="8" customFormat="1" ht="14.5" x14ac:dyDescent="0.35">
      <c r="B26" s="54"/>
      <c r="C26" s="220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2:31" s="8" customFormat="1" ht="14.5" x14ac:dyDescent="0.35">
      <c r="B27" s="54"/>
      <c r="C27" s="22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2:31" s="8" customFormat="1" ht="14.5" x14ac:dyDescent="0.35">
      <c r="B28" s="54"/>
      <c r="C28" s="220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2:31" s="8" customFormat="1" ht="14.5" x14ac:dyDescent="0.35">
      <c r="B29" s="54"/>
      <c r="C29" s="11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2:31" s="8" customFormat="1" ht="14.5" x14ac:dyDescent="0.35">
      <c r="B30" s="54"/>
      <c r="C30" s="11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2:31" s="8" customFormat="1" ht="14.5" x14ac:dyDescent="0.35">
      <c r="B31" s="54"/>
      <c r="C31" s="11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2:31" s="8" customFormat="1" ht="14.5" x14ac:dyDescent="0.35">
      <c r="B32" s="54"/>
      <c r="C32" s="11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2:31" s="8" customFormat="1" ht="14.5" x14ac:dyDescent="0.35">
      <c r="B33" s="54"/>
      <c r="C33" s="11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2:31" s="8" customFormat="1" ht="14.5" x14ac:dyDescent="0.35">
      <c r="B34" s="54"/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2:31" s="8" customFormat="1" ht="14.5" x14ac:dyDescent="0.35">
      <c r="B35" s="54"/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2:31" s="8" customFormat="1" ht="14.5" x14ac:dyDescent="0.35">
      <c r="B36" s="354" t="s">
        <v>1</v>
      </c>
      <c r="C36" s="354"/>
      <c r="D36" s="232">
        <f t="shared" ref="D36:AE36" si="0">SUM(D8:D35)</f>
        <v>0</v>
      </c>
      <c r="E36" s="232">
        <f t="shared" si="0"/>
        <v>0</v>
      </c>
      <c r="F36" s="232">
        <f t="shared" si="0"/>
        <v>0</v>
      </c>
      <c r="G36" s="232">
        <f t="shared" si="0"/>
        <v>0</v>
      </c>
      <c r="H36" s="232">
        <f t="shared" si="0"/>
        <v>0</v>
      </c>
      <c r="I36" s="232">
        <f t="shared" si="0"/>
        <v>0</v>
      </c>
      <c r="J36" s="232">
        <f t="shared" si="0"/>
        <v>0</v>
      </c>
      <c r="K36" s="232">
        <f t="shared" si="0"/>
        <v>0</v>
      </c>
      <c r="L36" s="232">
        <f t="shared" si="0"/>
        <v>0</v>
      </c>
      <c r="M36" s="232">
        <f t="shared" si="0"/>
        <v>0</v>
      </c>
      <c r="N36" s="232">
        <f t="shared" si="0"/>
        <v>0</v>
      </c>
      <c r="O36" s="232">
        <f t="shared" si="0"/>
        <v>0</v>
      </c>
      <c r="P36" s="232">
        <f t="shared" si="0"/>
        <v>0</v>
      </c>
      <c r="Q36" s="232">
        <f t="shared" si="0"/>
        <v>0</v>
      </c>
      <c r="R36" s="232">
        <f t="shared" si="0"/>
        <v>0</v>
      </c>
      <c r="S36" s="232">
        <f t="shared" si="0"/>
        <v>0</v>
      </c>
      <c r="T36" s="232">
        <f t="shared" si="0"/>
        <v>0</v>
      </c>
      <c r="U36" s="232">
        <f t="shared" si="0"/>
        <v>0</v>
      </c>
      <c r="V36" s="232">
        <f t="shared" si="0"/>
        <v>0</v>
      </c>
      <c r="W36" s="232">
        <f t="shared" si="0"/>
        <v>0</v>
      </c>
      <c r="X36" s="232">
        <f t="shared" si="0"/>
        <v>0</v>
      </c>
      <c r="Y36" s="232">
        <f t="shared" si="0"/>
        <v>0</v>
      </c>
      <c r="Z36" s="232">
        <f t="shared" si="0"/>
        <v>0</v>
      </c>
      <c r="AA36" s="232">
        <f t="shared" si="0"/>
        <v>0</v>
      </c>
      <c r="AB36" s="232">
        <f t="shared" si="0"/>
        <v>0</v>
      </c>
      <c r="AC36" s="232">
        <f t="shared" si="0"/>
        <v>0</v>
      </c>
      <c r="AD36" s="232">
        <f t="shared" si="0"/>
        <v>0</v>
      </c>
      <c r="AE36" s="232">
        <f t="shared" si="0"/>
        <v>0</v>
      </c>
    </row>
    <row r="37" spans="2:31" s="8" customFormat="1" ht="14.5" x14ac:dyDescent="0.35"/>
  </sheetData>
  <sheetProtection algorithmName="SHA-512" hashValue="BKpqdFEJPSgjC8efM8WxF3rkOLfRoXqgLFt/cE27mWjU65GzUcslBHoFV9KkbnsaygvMe52Rv3ToD9Gd7ijcMA==" saltValue="tSk+GupFmRW4ySw8SExs1Q==" spinCount="100000" sheet="1" objects="1" scenarios="1"/>
  <mergeCells count="21">
    <mergeCell ref="B1:H1"/>
    <mergeCell ref="B2:H2"/>
    <mergeCell ref="B3:H3"/>
    <mergeCell ref="B36:C36"/>
    <mergeCell ref="P6:Q6"/>
    <mergeCell ref="B5:E5"/>
    <mergeCell ref="B6:B7"/>
    <mergeCell ref="C6:C7"/>
    <mergeCell ref="D6:E6"/>
    <mergeCell ref="F6:G6"/>
    <mergeCell ref="AB6:AC6"/>
    <mergeCell ref="AD6:AE6"/>
    <mergeCell ref="H6:I6"/>
    <mergeCell ref="J6:K6"/>
    <mergeCell ref="L6:M6"/>
    <mergeCell ref="N6:O6"/>
    <mergeCell ref="R6:S6"/>
    <mergeCell ref="T6:U6"/>
    <mergeCell ref="V6:W6"/>
    <mergeCell ref="X6:Y6"/>
    <mergeCell ref="Z6:AA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zoomScale="77" zoomScaleNormal="77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7" sqref="J17"/>
    </sheetView>
  </sheetViews>
  <sheetFormatPr baseColWidth="10" defaultColWidth="34.453125" defaultRowHeight="11.5" x14ac:dyDescent="0.25"/>
  <cols>
    <col min="1" max="1" width="33.54296875" style="6" customWidth="1"/>
    <col min="2" max="2" width="24.81640625" style="6" customWidth="1"/>
    <col min="3" max="3" width="24.90625" style="6" customWidth="1"/>
    <col min="4" max="4" width="24.453125" style="6" customWidth="1"/>
    <col min="5" max="5" width="24" style="6" customWidth="1"/>
    <col min="6" max="6" width="20.81640625" style="6" customWidth="1"/>
    <col min="7" max="7" width="21.7265625" style="6" customWidth="1"/>
    <col min="8" max="13" width="24" style="6" customWidth="1"/>
    <col min="14" max="31" width="34.453125" style="6" customWidth="1"/>
    <col min="32" max="16384" width="34.453125" style="6"/>
  </cols>
  <sheetData>
    <row r="1" spans="1:31" ht="14.5" x14ac:dyDescent="0.25">
      <c r="A1" s="249" t="s">
        <v>75</v>
      </c>
      <c r="B1" s="249"/>
      <c r="C1" s="249"/>
      <c r="D1" s="249"/>
      <c r="E1" s="249"/>
      <c r="F1" s="126"/>
      <c r="G1" s="126"/>
      <c r="H1" s="126"/>
      <c r="I1" s="126"/>
      <c r="J1" s="126"/>
      <c r="K1" s="126"/>
      <c r="L1" s="126"/>
      <c r="M1" s="126"/>
    </row>
    <row r="2" spans="1:31" ht="14.5" x14ac:dyDescent="0.25">
      <c r="A2" s="251" t="s">
        <v>9</v>
      </c>
      <c r="B2" s="251"/>
      <c r="C2" s="251"/>
      <c r="D2" s="251"/>
    </row>
    <row r="3" spans="1:31" ht="14.5" x14ac:dyDescent="0.25">
      <c r="A3" s="89"/>
      <c r="B3" s="89"/>
      <c r="C3" s="89"/>
      <c r="D3" s="89"/>
    </row>
    <row r="4" spans="1:31" ht="29.5" customHeight="1" x14ac:dyDescent="0.25">
      <c r="A4" s="276" t="s">
        <v>76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31" ht="14.5" x14ac:dyDescent="0.35">
      <c r="A5" s="8"/>
      <c r="B5" s="8"/>
      <c r="C5" s="8"/>
      <c r="D5" s="8"/>
    </row>
    <row r="6" spans="1:31" ht="14.5" x14ac:dyDescent="0.25">
      <c r="A6" s="90" t="s">
        <v>49</v>
      </c>
      <c r="B6" s="90"/>
      <c r="C6" s="90"/>
      <c r="D6" s="90"/>
    </row>
    <row r="7" spans="1:31" ht="24" customHeight="1" x14ac:dyDescent="0.25">
      <c r="A7" s="281" t="s">
        <v>0</v>
      </c>
      <c r="B7" s="258" t="s">
        <v>10</v>
      </c>
      <c r="C7" s="259"/>
      <c r="D7" s="260" t="s">
        <v>77</v>
      </c>
      <c r="E7" s="261"/>
      <c r="F7" s="277" t="s">
        <v>78</v>
      </c>
      <c r="G7" s="278"/>
      <c r="H7" s="279" t="s">
        <v>79</v>
      </c>
      <c r="I7" s="279"/>
      <c r="J7" s="280" t="s">
        <v>80</v>
      </c>
      <c r="K7" s="280"/>
      <c r="L7" s="262" t="s">
        <v>81</v>
      </c>
      <c r="M7" s="263"/>
      <c r="N7" s="254" t="s">
        <v>33</v>
      </c>
      <c r="O7" s="255"/>
      <c r="P7" s="256" t="s">
        <v>46</v>
      </c>
      <c r="Q7" s="257"/>
      <c r="R7" s="270" t="s">
        <v>23</v>
      </c>
      <c r="S7" s="271"/>
      <c r="T7" s="272" t="s">
        <v>27</v>
      </c>
      <c r="U7" s="273"/>
      <c r="V7" s="266" t="s">
        <v>47</v>
      </c>
      <c r="W7" s="267"/>
      <c r="X7" s="268" t="s">
        <v>48</v>
      </c>
      <c r="Y7" s="269"/>
      <c r="Z7" s="274" t="s">
        <v>25</v>
      </c>
      <c r="AA7" s="275"/>
      <c r="AB7" s="264" t="s">
        <v>30</v>
      </c>
      <c r="AC7" s="265"/>
      <c r="AD7" s="253" t="s">
        <v>83</v>
      </c>
      <c r="AE7" s="253"/>
    </row>
    <row r="8" spans="1:31" ht="17" customHeight="1" x14ac:dyDescent="0.25">
      <c r="A8" s="282"/>
      <c r="B8" s="11" t="s">
        <v>5</v>
      </c>
      <c r="C8" s="12" t="s">
        <v>6</v>
      </c>
      <c r="D8" s="13" t="s">
        <v>5</v>
      </c>
      <c r="E8" s="14" t="s">
        <v>6</v>
      </c>
      <c r="F8" s="204" t="s">
        <v>5</v>
      </c>
      <c r="G8" s="205" t="s">
        <v>6</v>
      </c>
      <c r="H8" s="209" t="s">
        <v>5</v>
      </c>
      <c r="I8" s="210" t="s">
        <v>6</v>
      </c>
      <c r="J8" s="13" t="s">
        <v>5</v>
      </c>
      <c r="K8" s="14" t="s">
        <v>6</v>
      </c>
      <c r="L8" s="213" t="s">
        <v>5</v>
      </c>
      <c r="M8" s="214" t="s">
        <v>6</v>
      </c>
      <c r="N8" s="15" t="s">
        <v>5</v>
      </c>
      <c r="O8" s="16" t="s">
        <v>6</v>
      </c>
      <c r="P8" s="17" t="s">
        <v>5</v>
      </c>
      <c r="Q8" s="18" t="s">
        <v>6</v>
      </c>
      <c r="R8" s="19" t="s">
        <v>5</v>
      </c>
      <c r="S8" s="20" t="s">
        <v>6</v>
      </c>
      <c r="T8" s="21" t="s">
        <v>5</v>
      </c>
      <c r="U8" s="22" t="s">
        <v>6</v>
      </c>
      <c r="V8" s="23" t="s">
        <v>5</v>
      </c>
      <c r="W8" s="24" t="s">
        <v>6</v>
      </c>
      <c r="X8" s="25" t="s">
        <v>5</v>
      </c>
      <c r="Y8" s="26" t="s">
        <v>6</v>
      </c>
      <c r="Z8" s="27" t="s">
        <v>5</v>
      </c>
      <c r="AA8" s="28" t="s">
        <v>6</v>
      </c>
      <c r="AB8" s="29" t="s">
        <v>5</v>
      </c>
      <c r="AC8" s="30" t="s">
        <v>6</v>
      </c>
      <c r="AD8" s="31" t="s">
        <v>5</v>
      </c>
      <c r="AE8" s="32" t="s">
        <v>6</v>
      </c>
    </row>
    <row r="9" spans="1:31" s="154" customFormat="1" ht="24" customHeight="1" x14ac:dyDescent="0.35">
      <c r="A9" s="153" t="s">
        <v>62</v>
      </c>
      <c r="B9" s="234">
        <f>'3. Horas Nómina'!$I$14</f>
        <v>0</v>
      </c>
      <c r="C9" s="234">
        <f>'3. Horas Nómina'!$J$14</f>
        <v>0</v>
      </c>
      <c r="D9" s="234">
        <f>'3. Horas Nómina'!$I$25</f>
        <v>0</v>
      </c>
      <c r="E9" s="234">
        <f>'3. Horas Nómina'!$J$25</f>
        <v>0</v>
      </c>
      <c r="F9" s="234">
        <f>'3. Horas Nómina'!I36</f>
        <v>0</v>
      </c>
      <c r="G9" s="234">
        <f>'3. Horas Nómina'!J36</f>
        <v>0</v>
      </c>
      <c r="H9" s="234">
        <f>'3. Horas Nómina'!I47</f>
        <v>0</v>
      </c>
      <c r="I9" s="234">
        <f>'3. Horas Nómina'!J47</f>
        <v>0</v>
      </c>
      <c r="J9" s="234">
        <f>'3. Horas Nómina'!I58</f>
        <v>0</v>
      </c>
      <c r="K9" s="234">
        <f>'3. Horas Nómina'!J58</f>
        <v>0</v>
      </c>
      <c r="L9" s="234">
        <f>'3. Horas Nómina'!I69</f>
        <v>0</v>
      </c>
      <c r="M9" s="234">
        <f>'3. Horas Nómina'!J69</f>
        <v>0</v>
      </c>
      <c r="N9" s="234">
        <f>'3. Horas Nómina'!I77</f>
        <v>0</v>
      </c>
      <c r="O9" s="234">
        <f>'3. Horas Nómina'!$J$77</f>
        <v>0</v>
      </c>
      <c r="P9" s="234">
        <f>'3. Horas Nómina'!I85</f>
        <v>0</v>
      </c>
      <c r="Q9" s="234">
        <f>'3. Horas Nómina'!$J$85</f>
        <v>0</v>
      </c>
      <c r="R9" s="234">
        <f>'3. Horas Nómina'!$I$93</f>
        <v>0</v>
      </c>
      <c r="S9" s="234">
        <f>'3. Horas Nómina'!$J$93</f>
        <v>0</v>
      </c>
      <c r="T9" s="234">
        <f>'3. Horas Nómina'!$I$100</f>
        <v>0</v>
      </c>
      <c r="U9" s="234">
        <f>'3. Horas Nómina'!$J$100</f>
        <v>0</v>
      </c>
      <c r="V9" s="234">
        <f>'3. Horas Nómina'!$I$107</f>
        <v>0</v>
      </c>
      <c r="W9" s="234">
        <f>'3. Horas Nómina'!$J$107</f>
        <v>0</v>
      </c>
      <c r="X9" s="234">
        <f>'3. Horas Nómina'!$I$114</f>
        <v>0</v>
      </c>
      <c r="Y9" s="234">
        <f>'3. Horas Nómina'!$J$114</f>
        <v>0</v>
      </c>
      <c r="Z9" s="239">
        <f>'3. Horas Nómina'!$I$121</f>
        <v>0</v>
      </c>
      <c r="AA9" s="239">
        <f>'3. Horas Nómina'!J121</f>
        <v>0</v>
      </c>
      <c r="AB9" s="239">
        <f>'3. Horas Nómina'!$I$128</f>
        <v>0</v>
      </c>
      <c r="AC9" s="239">
        <f>'3. Horas Nómina'!$J$128</f>
        <v>0</v>
      </c>
      <c r="AD9" s="239">
        <f t="shared" ref="AD9:AD16" si="0">B9+D9+N9+P9+R9+T9+V9+X9+Z9+AB9+F9+H9+J9+L9</f>
        <v>0</v>
      </c>
      <c r="AE9" s="239">
        <f t="shared" ref="AE9:AE18" si="1">C9+E9+O9+Q9+S9+U9+W9+Y9+AA9+AC9+M9+K9+I9+G9</f>
        <v>0</v>
      </c>
    </row>
    <row r="10" spans="1:31" s="154" customFormat="1" ht="24" customHeight="1" x14ac:dyDescent="0.35">
      <c r="A10" s="153" t="s">
        <v>64</v>
      </c>
      <c r="B10" s="234">
        <f>'4. Servicios Técnicos'!D34</f>
        <v>0</v>
      </c>
      <c r="C10" s="234">
        <f>'4. Servicios Técnicos'!E34</f>
        <v>0</v>
      </c>
      <c r="D10" s="234">
        <f>'4. Servicios Técnicos'!F34</f>
        <v>0</v>
      </c>
      <c r="E10" s="234">
        <f>'4. Servicios Técnicos'!G34</f>
        <v>0</v>
      </c>
      <c r="F10" s="234">
        <f>'4. Servicios Técnicos'!H34</f>
        <v>0</v>
      </c>
      <c r="G10" s="234">
        <f>'4. Servicios Técnicos'!I34</f>
        <v>0</v>
      </c>
      <c r="H10" s="234">
        <f>'4. Servicios Técnicos'!J34</f>
        <v>0</v>
      </c>
      <c r="I10" s="234">
        <f>'4. Servicios Técnicos'!K34</f>
        <v>0</v>
      </c>
      <c r="J10" s="234">
        <f>'4. Servicios Técnicos'!L34</f>
        <v>0</v>
      </c>
      <c r="K10" s="234">
        <f>'4. Servicios Técnicos'!M34</f>
        <v>0</v>
      </c>
      <c r="L10" s="234">
        <f>'4. Servicios Técnicos'!N34</f>
        <v>0</v>
      </c>
      <c r="M10" s="234">
        <f>'4. Servicios Técnicos'!O34</f>
        <v>0</v>
      </c>
      <c r="N10" s="234">
        <f>'4. Servicios Técnicos'!P34</f>
        <v>0</v>
      </c>
      <c r="O10" s="234">
        <f>'4. Servicios Técnicos'!Q34</f>
        <v>0</v>
      </c>
      <c r="P10" s="234">
        <f>'4. Servicios Técnicos'!R34</f>
        <v>0</v>
      </c>
      <c r="Q10" s="234">
        <f>'4. Servicios Técnicos'!S34</f>
        <v>0</v>
      </c>
      <c r="R10" s="234">
        <f>'4. Servicios Técnicos'!T34</f>
        <v>0</v>
      </c>
      <c r="S10" s="234">
        <f>'4. Servicios Técnicos'!U34</f>
        <v>0</v>
      </c>
      <c r="T10" s="234">
        <f>'4. Servicios Técnicos'!V34</f>
        <v>0</v>
      </c>
      <c r="U10" s="234">
        <f>'4. Servicios Técnicos'!W34</f>
        <v>0</v>
      </c>
      <c r="V10" s="234">
        <f>'4. Servicios Técnicos'!X34</f>
        <v>0</v>
      </c>
      <c r="W10" s="234">
        <f>'4. Servicios Técnicos'!Y34</f>
        <v>0</v>
      </c>
      <c r="X10" s="234">
        <f>'4. Servicios Técnicos'!Z34</f>
        <v>0</v>
      </c>
      <c r="Y10" s="234">
        <f>'4. Servicios Técnicos'!AA34</f>
        <v>0</v>
      </c>
      <c r="Z10" s="239">
        <f>'4. Servicios Técnicos'!AB34</f>
        <v>0</v>
      </c>
      <c r="AA10" s="239">
        <f>'4. Servicios Técnicos'!AC34</f>
        <v>0</v>
      </c>
      <c r="AB10" s="239">
        <f>'4. Servicios Técnicos'!AD34</f>
        <v>0</v>
      </c>
      <c r="AC10" s="239">
        <f>'4. Servicios Técnicos'!AE34</f>
        <v>0</v>
      </c>
      <c r="AD10" s="239">
        <f t="shared" si="0"/>
        <v>0</v>
      </c>
      <c r="AE10" s="239">
        <f t="shared" si="1"/>
        <v>0</v>
      </c>
    </row>
    <row r="11" spans="1:31" s="154" customFormat="1" ht="24" customHeight="1" x14ac:dyDescent="0.35">
      <c r="A11" s="153" t="s">
        <v>65</v>
      </c>
      <c r="B11" s="234">
        <f>'5. Equipos'!D31</f>
        <v>0</v>
      </c>
      <c r="C11" s="234">
        <f>'5. Equipos'!E31</f>
        <v>0</v>
      </c>
      <c r="D11" s="234">
        <f>'5. Equipos'!F31</f>
        <v>0</v>
      </c>
      <c r="E11" s="234">
        <f>'5. Equipos'!G31</f>
        <v>0</v>
      </c>
      <c r="F11" s="234">
        <f>'5. Equipos'!H31</f>
        <v>0</v>
      </c>
      <c r="G11" s="234">
        <f>'5. Equipos'!I31</f>
        <v>0</v>
      </c>
      <c r="H11" s="234">
        <f>'5. Equipos'!J31</f>
        <v>0</v>
      </c>
      <c r="I11" s="234">
        <f>'5. Equipos'!K31</f>
        <v>0</v>
      </c>
      <c r="J11" s="234">
        <f>'5. Equipos'!L31</f>
        <v>0</v>
      </c>
      <c r="K11" s="234">
        <f>'5. Equipos'!M31</f>
        <v>0</v>
      </c>
      <c r="L11" s="234">
        <f>'5. Equipos'!N31</f>
        <v>0</v>
      </c>
      <c r="M11" s="234">
        <f>'5. Equipos'!N31</f>
        <v>0</v>
      </c>
      <c r="N11" s="234">
        <f>'5. Equipos'!P31</f>
        <v>0</v>
      </c>
      <c r="O11" s="234">
        <f>'5. Equipos'!Q31</f>
        <v>0</v>
      </c>
      <c r="P11" s="234">
        <f>'5. Equipos'!R31</f>
        <v>0</v>
      </c>
      <c r="Q11" s="234">
        <f>'5. Equipos'!S31</f>
        <v>0</v>
      </c>
      <c r="R11" s="234">
        <f>'5. Equipos'!T31</f>
        <v>0</v>
      </c>
      <c r="S11" s="234">
        <f>'5. Equipos'!U31</f>
        <v>0</v>
      </c>
      <c r="T11" s="234">
        <f>'5. Equipos'!V31</f>
        <v>0</v>
      </c>
      <c r="U11" s="234">
        <f>'5. Equipos'!W31</f>
        <v>0</v>
      </c>
      <c r="V11" s="234">
        <f>'5. Equipos'!X31</f>
        <v>0</v>
      </c>
      <c r="W11" s="234">
        <f>'5. Equipos'!Y31</f>
        <v>0</v>
      </c>
      <c r="X11" s="234">
        <f>'5. Equipos'!Z31</f>
        <v>0</v>
      </c>
      <c r="Y11" s="234">
        <f>'5. Equipos'!Z31</f>
        <v>0</v>
      </c>
      <c r="Z11" s="234">
        <f>'5. Equipos'!AB31</f>
        <v>0</v>
      </c>
      <c r="AA11" s="234">
        <f>'5. Equipos'!AC31</f>
        <v>0</v>
      </c>
      <c r="AB11" s="234">
        <f>'5. Equipos'!AD31</f>
        <v>0</v>
      </c>
      <c r="AC11" s="234">
        <f>'5. Equipos'!AE31</f>
        <v>0</v>
      </c>
      <c r="AD11" s="239">
        <f t="shared" si="0"/>
        <v>0</v>
      </c>
      <c r="AE11" s="239">
        <f t="shared" si="1"/>
        <v>0</v>
      </c>
    </row>
    <row r="12" spans="1:31" s="154" customFormat="1" ht="24" customHeight="1" x14ac:dyDescent="0.35">
      <c r="A12" s="153" t="s">
        <v>67</v>
      </c>
      <c r="B12" s="234">
        <f>'6. Materiales e Insumos'!D31</f>
        <v>0</v>
      </c>
      <c r="C12" s="234">
        <f>'6. Materiales e Insumos'!E31</f>
        <v>0</v>
      </c>
      <c r="D12" s="234">
        <f>'6. Materiales e Insumos'!F31</f>
        <v>0</v>
      </c>
      <c r="E12" s="234">
        <f>'6. Materiales e Insumos'!G31</f>
        <v>0</v>
      </c>
      <c r="F12" s="234">
        <f>'6. Materiales e Insumos'!H31</f>
        <v>0</v>
      </c>
      <c r="G12" s="234">
        <f>'6. Materiales e Insumos'!I31</f>
        <v>0</v>
      </c>
      <c r="H12" s="234">
        <f>'6. Materiales e Insumos'!J31</f>
        <v>0</v>
      </c>
      <c r="I12" s="234">
        <f>'6. Materiales e Insumos'!K31</f>
        <v>0</v>
      </c>
      <c r="J12" s="234">
        <f>'6. Materiales e Insumos'!L31</f>
        <v>0</v>
      </c>
      <c r="K12" s="234">
        <f>'6. Materiales e Insumos'!M31</f>
        <v>0</v>
      </c>
      <c r="L12" s="234">
        <f>'6. Materiales e Insumos'!N31</f>
        <v>0</v>
      </c>
      <c r="M12" s="234">
        <f>'6. Materiales e Insumos'!O31</f>
        <v>0</v>
      </c>
      <c r="N12" s="234">
        <f>'6. Materiales e Insumos'!P31</f>
        <v>0</v>
      </c>
      <c r="O12" s="234">
        <f>'6. Materiales e Insumos'!Q31</f>
        <v>0</v>
      </c>
      <c r="P12" s="234">
        <f>'6. Materiales e Insumos'!R31</f>
        <v>0</v>
      </c>
      <c r="Q12" s="234">
        <f>'6. Materiales e Insumos'!S31</f>
        <v>0</v>
      </c>
      <c r="R12" s="234">
        <f>'6. Materiales e Insumos'!T31</f>
        <v>0</v>
      </c>
      <c r="S12" s="234">
        <f>'6. Materiales e Insumos'!U31</f>
        <v>0</v>
      </c>
      <c r="T12" s="234">
        <f>'6. Materiales e Insumos'!V31</f>
        <v>0</v>
      </c>
      <c r="U12" s="234">
        <f>'6. Materiales e Insumos'!W31</f>
        <v>0</v>
      </c>
      <c r="V12" s="234">
        <f>'6. Materiales e Insumos'!X31</f>
        <v>0</v>
      </c>
      <c r="W12" s="234">
        <f>'6. Materiales e Insumos'!Y31</f>
        <v>0</v>
      </c>
      <c r="X12" s="234">
        <f>'6. Materiales e Insumos'!Z31</f>
        <v>0</v>
      </c>
      <c r="Y12" s="234">
        <f>'6. Materiales e Insumos'!AA31</f>
        <v>0</v>
      </c>
      <c r="Z12" s="239">
        <f>'6. Materiales e Insumos'!AB31</f>
        <v>0</v>
      </c>
      <c r="AA12" s="239">
        <f>'6. Materiales e Insumos'!AC31</f>
        <v>0</v>
      </c>
      <c r="AB12" s="239">
        <f>'6. Materiales e Insumos'!AD31</f>
        <v>0</v>
      </c>
      <c r="AC12" s="239">
        <f>'6. Materiales e Insumos'!AE31</f>
        <v>0</v>
      </c>
      <c r="AD12" s="239">
        <f t="shared" si="0"/>
        <v>0</v>
      </c>
      <c r="AE12" s="239">
        <f t="shared" si="1"/>
        <v>0</v>
      </c>
    </row>
    <row r="13" spans="1:31" s="154" customFormat="1" ht="24" customHeight="1" x14ac:dyDescent="0.35">
      <c r="A13" s="153" t="s">
        <v>69</v>
      </c>
      <c r="B13" s="234">
        <f>'7. Papelería '!D33</f>
        <v>0</v>
      </c>
      <c r="C13" s="234">
        <f>'7. Papelería '!E33</f>
        <v>0</v>
      </c>
      <c r="D13" s="234">
        <f>'7. Papelería '!F33</f>
        <v>0</v>
      </c>
      <c r="E13" s="234">
        <f>'7. Papelería '!G33</f>
        <v>0</v>
      </c>
      <c r="F13" s="234">
        <f>'7. Papelería '!H33</f>
        <v>0</v>
      </c>
      <c r="G13" s="234">
        <f>'7. Papelería '!I33</f>
        <v>0</v>
      </c>
      <c r="H13" s="234">
        <f>'7. Papelería '!J33</f>
        <v>0</v>
      </c>
      <c r="I13" s="234">
        <f>'7. Papelería '!K33</f>
        <v>0</v>
      </c>
      <c r="J13" s="234">
        <f>'7. Papelería '!L33</f>
        <v>0</v>
      </c>
      <c r="K13" s="234">
        <f>'7. Papelería '!M33</f>
        <v>0</v>
      </c>
      <c r="L13" s="234">
        <f>'7. Papelería '!N33</f>
        <v>0</v>
      </c>
      <c r="M13" s="234">
        <f>'7. Papelería '!O33</f>
        <v>0</v>
      </c>
      <c r="N13" s="234">
        <f>'7. Papelería '!P33</f>
        <v>0</v>
      </c>
      <c r="O13" s="234">
        <f>'7. Papelería '!Q33</f>
        <v>0</v>
      </c>
      <c r="P13" s="234">
        <f>'7. Papelería '!R33</f>
        <v>0</v>
      </c>
      <c r="Q13" s="234">
        <f>'7. Papelería '!S33</f>
        <v>0</v>
      </c>
      <c r="R13" s="234">
        <f>'7. Papelería '!T33</f>
        <v>0</v>
      </c>
      <c r="S13" s="234">
        <f>'7. Papelería '!U33</f>
        <v>0</v>
      </c>
      <c r="T13" s="234">
        <f>'7. Papelería '!V33</f>
        <v>0</v>
      </c>
      <c r="U13" s="234">
        <f>'7. Papelería '!W33</f>
        <v>0</v>
      </c>
      <c r="V13" s="234">
        <f>'7. Papelería '!X33</f>
        <v>0</v>
      </c>
      <c r="W13" s="234">
        <f>'7. Papelería '!Y33</f>
        <v>0</v>
      </c>
      <c r="X13" s="234">
        <f>'7. Papelería '!Z33</f>
        <v>0</v>
      </c>
      <c r="Y13" s="234">
        <f>'7. Papelería '!AA33</f>
        <v>0</v>
      </c>
      <c r="Z13" s="239">
        <f>'7. Papelería '!AB33</f>
        <v>0</v>
      </c>
      <c r="AA13" s="239">
        <f>'7. Papelería '!AC33</f>
        <v>0</v>
      </c>
      <c r="AB13" s="239">
        <f>'7. Papelería '!AD33</f>
        <v>0</v>
      </c>
      <c r="AC13" s="239">
        <f>'7. Papelería '!AE33</f>
        <v>0</v>
      </c>
      <c r="AD13" s="239">
        <f t="shared" si="0"/>
        <v>0</v>
      </c>
      <c r="AE13" s="239">
        <f t="shared" si="1"/>
        <v>0</v>
      </c>
    </row>
    <row r="14" spans="1:31" s="154" customFormat="1" ht="24" customHeight="1" x14ac:dyDescent="0.35">
      <c r="A14" s="153" t="s">
        <v>70</v>
      </c>
      <c r="B14" s="234">
        <f>'8. Fotocopias'!D33</f>
        <v>0</v>
      </c>
      <c r="C14" s="234">
        <f>'8. Fotocopias'!E33</f>
        <v>0</v>
      </c>
      <c r="D14" s="234">
        <f>'8. Fotocopias'!F33</f>
        <v>0</v>
      </c>
      <c r="E14" s="234">
        <f>'8. Fotocopias'!G33</f>
        <v>0</v>
      </c>
      <c r="F14" s="234">
        <f>'8. Fotocopias'!H33</f>
        <v>0</v>
      </c>
      <c r="G14" s="234">
        <f>'8. Fotocopias'!I33</f>
        <v>0</v>
      </c>
      <c r="H14" s="234">
        <f>'8. Fotocopias'!J33</f>
        <v>0</v>
      </c>
      <c r="I14" s="234">
        <f>'8. Fotocopias'!K33</f>
        <v>0</v>
      </c>
      <c r="J14" s="234">
        <f>'8. Fotocopias'!L33</f>
        <v>0</v>
      </c>
      <c r="K14" s="234">
        <f>'8. Fotocopias'!M33</f>
        <v>0</v>
      </c>
      <c r="L14" s="234">
        <f>'8. Fotocopias'!N33</f>
        <v>0</v>
      </c>
      <c r="M14" s="234">
        <f>'8. Fotocopias'!O33</f>
        <v>0</v>
      </c>
      <c r="N14" s="234">
        <f>'8. Fotocopias'!P33</f>
        <v>0</v>
      </c>
      <c r="O14" s="234">
        <f>'8. Fotocopias'!Q33</f>
        <v>0</v>
      </c>
      <c r="P14" s="234">
        <f>'8. Fotocopias'!R33</f>
        <v>0</v>
      </c>
      <c r="Q14" s="234">
        <f>'8. Fotocopias'!S33</f>
        <v>0</v>
      </c>
      <c r="R14" s="234">
        <f>'8. Fotocopias'!R33</f>
        <v>0</v>
      </c>
      <c r="S14" s="234">
        <f>'8. Fotocopias'!U33</f>
        <v>0</v>
      </c>
      <c r="T14" s="234">
        <f>'8. Fotocopias'!V33</f>
        <v>0</v>
      </c>
      <c r="U14" s="234">
        <f>'8. Fotocopias'!W33</f>
        <v>0</v>
      </c>
      <c r="V14" s="234">
        <f>'8. Fotocopias'!X33</f>
        <v>0</v>
      </c>
      <c r="W14" s="234">
        <f>'8. Fotocopias'!Y33</f>
        <v>0</v>
      </c>
      <c r="X14" s="234">
        <f>'8. Fotocopias'!Z33</f>
        <v>0</v>
      </c>
      <c r="Y14" s="234">
        <f>'8. Fotocopias'!AA33</f>
        <v>0</v>
      </c>
      <c r="Z14" s="239">
        <f>'8. Fotocopias'!AB33</f>
        <v>0</v>
      </c>
      <c r="AA14" s="239">
        <f>'8. Fotocopias'!AC33</f>
        <v>0</v>
      </c>
      <c r="AB14" s="239">
        <f>'8. Fotocopias'!AD33</f>
        <v>0</v>
      </c>
      <c r="AC14" s="239">
        <f>'8. Fotocopias'!AE33</f>
        <v>0</v>
      </c>
      <c r="AD14" s="239">
        <f t="shared" si="0"/>
        <v>0</v>
      </c>
      <c r="AE14" s="239">
        <f t="shared" si="1"/>
        <v>0</v>
      </c>
    </row>
    <row r="15" spans="1:31" s="154" customFormat="1" ht="24" customHeight="1" x14ac:dyDescent="0.35">
      <c r="A15" s="153" t="s">
        <v>71</v>
      </c>
      <c r="B15" s="234">
        <f>'9. Recursos Bibliográficos'!D27</f>
        <v>0</v>
      </c>
      <c r="C15" s="234">
        <f>'9. Recursos Bibliográficos'!E27</f>
        <v>0</v>
      </c>
      <c r="D15" s="234">
        <f>'9. Recursos Bibliográficos'!F27</f>
        <v>0</v>
      </c>
      <c r="E15" s="234">
        <f>'9. Recursos Bibliográficos'!G27</f>
        <v>0</v>
      </c>
      <c r="F15" s="234">
        <f>'9. Recursos Bibliográficos'!H27</f>
        <v>0</v>
      </c>
      <c r="G15" s="234">
        <f>'9. Recursos Bibliográficos'!I27</f>
        <v>0</v>
      </c>
      <c r="H15" s="234">
        <f>'9. Recursos Bibliográficos'!J27</f>
        <v>0</v>
      </c>
      <c r="I15" s="234">
        <f>'9. Recursos Bibliográficos'!K27</f>
        <v>0</v>
      </c>
      <c r="J15" s="234">
        <f>'9. Recursos Bibliográficos'!L27</f>
        <v>0</v>
      </c>
      <c r="K15" s="234">
        <f>'9. Recursos Bibliográficos'!M27</f>
        <v>0</v>
      </c>
      <c r="L15" s="234">
        <f>'9. Recursos Bibliográficos'!N27</f>
        <v>0</v>
      </c>
      <c r="M15" s="234">
        <f>'9. Recursos Bibliográficos'!O27</f>
        <v>0</v>
      </c>
      <c r="N15" s="234">
        <f>'9. Recursos Bibliográficos'!P27</f>
        <v>0</v>
      </c>
      <c r="O15" s="234">
        <f>'9. Recursos Bibliográficos'!Q27</f>
        <v>0</v>
      </c>
      <c r="P15" s="234">
        <f>'9. Recursos Bibliográficos'!R27</f>
        <v>0</v>
      </c>
      <c r="Q15" s="234">
        <f>'9. Recursos Bibliográficos'!S27</f>
        <v>0</v>
      </c>
      <c r="R15" s="234">
        <f>'9. Recursos Bibliográficos'!T27</f>
        <v>0</v>
      </c>
      <c r="S15" s="234">
        <f>'9. Recursos Bibliográficos'!U27</f>
        <v>0</v>
      </c>
      <c r="T15" s="234">
        <f>'9. Recursos Bibliográficos'!V27</f>
        <v>0</v>
      </c>
      <c r="U15" s="234">
        <f>'9. Recursos Bibliográficos'!W27</f>
        <v>0</v>
      </c>
      <c r="V15" s="234">
        <f>'9. Recursos Bibliográficos'!X27</f>
        <v>0</v>
      </c>
      <c r="W15" s="234">
        <f>'9. Recursos Bibliográficos'!Y27</f>
        <v>0</v>
      </c>
      <c r="X15" s="234">
        <f>'9. Recursos Bibliográficos'!Z27</f>
        <v>0</v>
      </c>
      <c r="Y15" s="234">
        <f>'9. Recursos Bibliográficos'!AA27</f>
        <v>0</v>
      </c>
      <c r="Z15" s="239">
        <f>'9. Recursos Bibliográficos'!AB27</f>
        <v>0</v>
      </c>
      <c r="AA15" s="239">
        <f>'9. Recursos Bibliográficos'!AC27</f>
        <v>0</v>
      </c>
      <c r="AB15" s="239">
        <f>'9. Recursos Bibliográficos'!AD27</f>
        <v>0</v>
      </c>
      <c r="AC15" s="239">
        <f>'9. Recursos Bibliográficos'!AE27</f>
        <v>0</v>
      </c>
      <c r="AD15" s="239">
        <f t="shared" si="0"/>
        <v>0</v>
      </c>
      <c r="AE15" s="239">
        <f t="shared" si="1"/>
        <v>0</v>
      </c>
    </row>
    <row r="16" spans="1:31" s="154" customFormat="1" ht="24" customHeight="1" x14ac:dyDescent="0.35">
      <c r="A16" s="153" t="s">
        <v>72</v>
      </c>
      <c r="B16" s="234">
        <f>'10. Movilidad'!D19</f>
        <v>0</v>
      </c>
      <c r="C16" s="234">
        <f>'10. Movilidad'!E19</f>
        <v>0</v>
      </c>
      <c r="D16" s="234">
        <f>'10. Movilidad'!F19</f>
        <v>0</v>
      </c>
      <c r="E16" s="234">
        <f>'10. Movilidad'!G19</f>
        <v>0</v>
      </c>
      <c r="F16" s="234">
        <f>'10. Movilidad'!H19</f>
        <v>0</v>
      </c>
      <c r="G16" s="234">
        <f>'10. Movilidad'!I19</f>
        <v>0</v>
      </c>
      <c r="H16" s="234">
        <f>'10. Movilidad'!J19</f>
        <v>0</v>
      </c>
      <c r="I16" s="234">
        <f>'10. Movilidad'!K19</f>
        <v>0</v>
      </c>
      <c r="J16" s="234">
        <f>'10. Movilidad'!L19</f>
        <v>0</v>
      </c>
      <c r="K16" s="234">
        <f>'10. Movilidad'!M19</f>
        <v>0</v>
      </c>
      <c r="L16" s="234">
        <f>'10. Movilidad'!N19</f>
        <v>0</v>
      </c>
      <c r="M16" s="234">
        <f>'10. Movilidad'!O19</f>
        <v>0</v>
      </c>
      <c r="N16" s="234">
        <f>'10. Movilidad'!P19</f>
        <v>0</v>
      </c>
      <c r="O16" s="234">
        <f>'10. Movilidad'!Q19</f>
        <v>0</v>
      </c>
      <c r="P16" s="234">
        <f>'10. Movilidad'!R19</f>
        <v>0</v>
      </c>
      <c r="Q16" s="234">
        <f>'10. Movilidad'!S19</f>
        <v>0</v>
      </c>
      <c r="R16" s="234">
        <f>'10. Movilidad'!T19</f>
        <v>0</v>
      </c>
      <c r="S16" s="234">
        <f>'10. Movilidad'!U19</f>
        <v>0</v>
      </c>
      <c r="T16" s="234">
        <f>'10. Movilidad'!V19</f>
        <v>0</v>
      </c>
      <c r="U16" s="234">
        <f>'10. Movilidad'!W19</f>
        <v>0</v>
      </c>
      <c r="V16" s="234">
        <f>'10. Movilidad'!X19</f>
        <v>0</v>
      </c>
      <c r="W16" s="234">
        <f>'10. Movilidad'!Y19</f>
        <v>0</v>
      </c>
      <c r="X16" s="234">
        <f>'10. Movilidad'!Z19</f>
        <v>0</v>
      </c>
      <c r="Y16" s="234">
        <f>'10. Movilidad'!AA19</f>
        <v>0</v>
      </c>
      <c r="Z16" s="239">
        <f>'10. Movilidad'!AB19</f>
        <v>0</v>
      </c>
      <c r="AA16" s="239">
        <f>'10. Movilidad'!AC19</f>
        <v>0</v>
      </c>
      <c r="AB16" s="239">
        <f>'10. Movilidad'!AD19</f>
        <v>0</v>
      </c>
      <c r="AC16" s="239">
        <f>'10. Movilidad'!AE19</f>
        <v>0</v>
      </c>
      <c r="AD16" s="239">
        <f t="shared" si="0"/>
        <v>0</v>
      </c>
      <c r="AE16" s="239">
        <f t="shared" si="1"/>
        <v>0</v>
      </c>
    </row>
    <row r="17" spans="1:31" s="154" customFormat="1" ht="24" customHeight="1" x14ac:dyDescent="0.35">
      <c r="A17" s="153" t="s">
        <v>73</v>
      </c>
      <c r="B17" s="234">
        <f>'11. Publicaciones'!D19</f>
        <v>0</v>
      </c>
      <c r="C17" s="234">
        <f>'11. Publicaciones'!E19</f>
        <v>0</v>
      </c>
      <c r="D17" s="234">
        <f>'11. Publicaciones'!F19</f>
        <v>0</v>
      </c>
      <c r="E17" s="234">
        <f>'11. Publicaciones'!G19</f>
        <v>0</v>
      </c>
      <c r="F17" s="234">
        <f>'11. Publicaciones'!H19</f>
        <v>0</v>
      </c>
      <c r="G17" s="234">
        <f>'11. Publicaciones'!I19</f>
        <v>0</v>
      </c>
      <c r="H17" s="234">
        <f>'11. Publicaciones'!J19</f>
        <v>0</v>
      </c>
      <c r="I17" s="234">
        <f>'11. Publicaciones'!K19</f>
        <v>0</v>
      </c>
      <c r="J17" s="234">
        <f>'11. Publicaciones'!L19</f>
        <v>0</v>
      </c>
      <c r="K17" s="234">
        <f>'11. Publicaciones'!M19</f>
        <v>0</v>
      </c>
      <c r="L17" s="234">
        <f>'11. Publicaciones'!N19</f>
        <v>0</v>
      </c>
      <c r="M17" s="234">
        <f>'11. Publicaciones'!O19</f>
        <v>0</v>
      </c>
      <c r="N17" s="234">
        <f>'11. Publicaciones'!P19</f>
        <v>0</v>
      </c>
      <c r="O17" s="234">
        <f>'11. Publicaciones'!Q19</f>
        <v>0</v>
      </c>
      <c r="P17" s="234">
        <f>'11. Publicaciones'!R19</f>
        <v>0</v>
      </c>
      <c r="Q17" s="234">
        <f>'11. Publicaciones'!S19</f>
        <v>0</v>
      </c>
      <c r="R17" s="234">
        <f>'11. Publicaciones'!T19</f>
        <v>0</v>
      </c>
      <c r="S17" s="234">
        <f>'11. Publicaciones'!U19</f>
        <v>0</v>
      </c>
      <c r="T17" s="234">
        <f>'11. Publicaciones'!V19</f>
        <v>0</v>
      </c>
      <c r="U17" s="234">
        <f>'11. Publicaciones'!W19</f>
        <v>0</v>
      </c>
      <c r="V17" s="234">
        <f>'11. Publicaciones'!X19</f>
        <v>0</v>
      </c>
      <c r="W17" s="234">
        <f>'11. Publicaciones'!Y19</f>
        <v>0</v>
      </c>
      <c r="X17" s="234">
        <f>'11. Publicaciones'!Z19</f>
        <v>0</v>
      </c>
      <c r="Y17" s="234">
        <f>'11. Publicaciones'!AA19</f>
        <v>0</v>
      </c>
      <c r="Z17" s="239">
        <f>'11. Publicaciones'!AB19</f>
        <v>0</v>
      </c>
      <c r="AA17" s="239">
        <f>'11. Publicaciones'!AC19</f>
        <v>0</v>
      </c>
      <c r="AB17" s="239">
        <f>'11. Publicaciones'!AD19</f>
        <v>0</v>
      </c>
      <c r="AC17" s="239">
        <f>'11. Publicaciones'!AE19</f>
        <v>0</v>
      </c>
      <c r="AD17" s="239">
        <f t="shared" ref="AD17:AD18" si="2">B17+D17+N17+P17+R17+T17+V17+X17+Z17+AB17+F17+H17+J17+L17</f>
        <v>0</v>
      </c>
      <c r="AE17" s="239">
        <f t="shared" si="1"/>
        <v>0</v>
      </c>
    </row>
    <row r="18" spans="1:31" s="154" customFormat="1" ht="24" customHeight="1" x14ac:dyDescent="0.35">
      <c r="A18" s="153" t="s">
        <v>74</v>
      </c>
      <c r="B18" s="234">
        <f>'12. Auxilio Transporte '!D36</f>
        <v>0</v>
      </c>
      <c r="C18" s="234">
        <f>'12. Auxilio Transporte '!E36</f>
        <v>0</v>
      </c>
      <c r="D18" s="234">
        <f>'12. Auxilio Transporte '!F36</f>
        <v>0</v>
      </c>
      <c r="E18" s="234">
        <f>'12. Auxilio Transporte '!G36</f>
        <v>0</v>
      </c>
      <c r="F18" s="234">
        <f>'12. Auxilio Transporte '!H36</f>
        <v>0</v>
      </c>
      <c r="G18" s="234">
        <f>'12. Auxilio Transporte '!I36</f>
        <v>0</v>
      </c>
      <c r="H18" s="234">
        <f>'12. Auxilio Transporte '!J36</f>
        <v>0</v>
      </c>
      <c r="I18" s="234">
        <f>'12. Auxilio Transporte '!K36</f>
        <v>0</v>
      </c>
      <c r="J18" s="234">
        <f>'12. Auxilio Transporte '!L36</f>
        <v>0</v>
      </c>
      <c r="K18" s="234">
        <f>'12. Auxilio Transporte '!M36</f>
        <v>0</v>
      </c>
      <c r="L18" s="234">
        <f>'12. Auxilio Transporte '!N36</f>
        <v>0</v>
      </c>
      <c r="M18" s="234">
        <f>'12. Auxilio Transporte '!O36</f>
        <v>0</v>
      </c>
      <c r="N18" s="234">
        <f>'12. Auxilio Transporte '!P36</f>
        <v>0</v>
      </c>
      <c r="O18" s="234">
        <f>'12. Auxilio Transporte '!Q36</f>
        <v>0</v>
      </c>
      <c r="P18" s="234">
        <f>'12. Auxilio Transporte '!R36</f>
        <v>0</v>
      </c>
      <c r="Q18" s="234">
        <f>'12. Auxilio Transporte '!S36</f>
        <v>0</v>
      </c>
      <c r="R18" s="234">
        <f>'12. Auxilio Transporte '!T36</f>
        <v>0</v>
      </c>
      <c r="S18" s="234">
        <f>'12. Auxilio Transporte '!U36</f>
        <v>0</v>
      </c>
      <c r="T18" s="234">
        <f>'12. Auxilio Transporte '!V36</f>
        <v>0</v>
      </c>
      <c r="U18" s="234">
        <f>'12. Auxilio Transporte '!W36</f>
        <v>0</v>
      </c>
      <c r="V18" s="234">
        <f>'12. Auxilio Transporte '!X36</f>
        <v>0</v>
      </c>
      <c r="W18" s="234">
        <f>'12. Auxilio Transporte '!Y36</f>
        <v>0</v>
      </c>
      <c r="X18" s="234">
        <f>'12. Auxilio Transporte '!Z36</f>
        <v>0</v>
      </c>
      <c r="Y18" s="234">
        <f>'12. Auxilio Transporte '!AA36</f>
        <v>0</v>
      </c>
      <c r="Z18" s="239">
        <f>'12. Auxilio Transporte '!AB36</f>
        <v>0</v>
      </c>
      <c r="AA18" s="239">
        <v>0</v>
      </c>
      <c r="AB18" s="239">
        <f>'12. Auxilio Transporte '!AD36</f>
        <v>0</v>
      </c>
      <c r="AC18" s="239">
        <f>'12. Auxilio Transporte '!AE36</f>
        <v>0</v>
      </c>
      <c r="AD18" s="239">
        <f t="shared" si="2"/>
        <v>0</v>
      </c>
      <c r="AE18" s="239">
        <f t="shared" si="1"/>
        <v>0</v>
      </c>
    </row>
    <row r="19" spans="1:31" s="157" customFormat="1" ht="24" customHeight="1" x14ac:dyDescent="0.25">
      <c r="A19" s="155" t="s">
        <v>1</v>
      </c>
      <c r="B19" s="156">
        <f t="shared" ref="B19:AE19" si="3">SUM(B9:B18)</f>
        <v>0</v>
      </c>
      <c r="C19" s="156">
        <f>SUM(C9:C18)</f>
        <v>0</v>
      </c>
      <c r="D19" s="156">
        <f t="shared" si="3"/>
        <v>0</v>
      </c>
      <c r="E19" s="156">
        <f t="shared" si="3"/>
        <v>0</v>
      </c>
      <c r="F19" s="156">
        <f t="shared" si="3"/>
        <v>0</v>
      </c>
      <c r="G19" s="156">
        <f t="shared" si="3"/>
        <v>0</v>
      </c>
      <c r="H19" s="156">
        <f>SUM(H9:H18)</f>
        <v>0</v>
      </c>
      <c r="I19" s="156">
        <f t="shared" si="3"/>
        <v>0</v>
      </c>
      <c r="J19" s="156">
        <f t="shared" si="3"/>
        <v>0</v>
      </c>
      <c r="K19" s="156">
        <f t="shared" si="3"/>
        <v>0</v>
      </c>
      <c r="L19" s="156">
        <f t="shared" si="3"/>
        <v>0</v>
      </c>
      <c r="M19" s="156">
        <f t="shared" si="3"/>
        <v>0</v>
      </c>
      <c r="N19" s="156">
        <f t="shared" si="3"/>
        <v>0</v>
      </c>
      <c r="O19" s="156">
        <f t="shared" si="3"/>
        <v>0</v>
      </c>
      <c r="P19" s="156">
        <f t="shared" si="3"/>
        <v>0</v>
      </c>
      <c r="Q19" s="156">
        <f t="shared" si="3"/>
        <v>0</v>
      </c>
      <c r="R19" s="156">
        <f t="shared" si="3"/>
        <v>0</v>
      </c>
      <c r="S19" s="156">
        <f t="shared" si="3"/>
        <v>0</v>
      </c>
      <c r="T19" s="156">
        <f t="shared" si="3"/>
        <v>0</v>
      </c>
      <c r="U19" s="156">
        <f t="shared" si="3"/>
        <v>0</v>
      </c>
      <c r="V19" s="156">
        <f t="shared" si="3"/>
        <v>0</v>
      </c>
      <c r="W19" s="156">
        <f t="shared" si="3"/>
        <v>0</v>
      </c>
      <c r="X19" s="156">
        <f t="shared" si="3"/>
        <v>0</v>
      </c>
      <c r="Y19" s="156">
        <f t="shared" si="3"/>
        <v>0</v>
      </c>
      <c r="Z19" s="156">
        <f t="shared" si="3"/>
        <v>0</v>
      </c>
      <c r="AA19" s="156">
        <f t="shared" si="3"/>
        <v>0</v>
      </c>
      <c r="AB19" s="156">
        <f t="shared" si="3"/>
        <v>0</v>
      </c>
      <c r="AC19" s="156">
        <f t="shared" si="3"/>
        <v>0</v>
      </c>
      <c r="AD19" s="156">
        <f t="shared" si="3"/>
        <v>0</v>
      </c>
      <c r="AE19" s="156">
        <f t="shared" si="3"/>
        <v>0</v>
      </c>
    </row>
    <row r="23" spans="1:31" ht="14.5" x14ac:dyDescent="0.25">
      <c r="AD23" s="33"/>
    </row>
  </sheetData>
  <sheetProtection algorithmName="SHA-512" hashValue="+1TSEwxb8MYMKUrRq225W6029U/y+Un8OijWNm/xkOqm02oXZ6HqXAQQXwuQD93pI4hTvXcCLUoi2sFo+Co+Pw==" saltValue="/I41S5iBax8qahXqT5peKg==" spinCount="100000" sheet="1" objects="1" scenarios="1"/>
  <mergeCells count="19">
    <mergeCell ref="A1:E1"/>
    <mergeCell ref="A4:N4"/>
    <mergeCell ref="F7:G7"/>
    <mergeCell ref="H7:I7"/>
    <mergeCell ref="J7:K7"/>
    <mergeCell ref="A2:D2"/>
    <mergeCell ref="A7:A8"/>
    <mergeCell ref="AD7:AE7"/>
    <mergeCell ref="N7:O7"/>
    <mergeCell ref="P7:Q7"/>
    <mergeCell ref="B7:C7"/>
    <mergeCell ref="D7:E7"/>
    <mergeCell ref="L7:M7"/>
    <mergeCell ref="AB7:AC7"/>
    <mergeCell ref="V7:W7"/>
    <mergeCell ref="X7:Y7"/>
    <mergeCell ref="R7:S7"/>
    <mergeCell ref="T7:U7"/>
    <mergeCell ref="Z7:A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8"/>
  <sheetViews>
    <sheetView tabSelected="1" zoomScale="80" zoomScaleNormal="80" workbookViewId="0">
      <selection activeCell="H9" sqref="H9"/>
    </sheetView>
  </sheetViews>
  <sheetFormatPr baseColWidth="10" defaultColWidth="11.453125" defaultRowHeight="22.5" customHeight="1" x14ac:dyDescent="0.35"/>
  <cols>
    <col min="1" max="1" width="4.1796875" style="75" customWidth="1"/>
    <col min="2" max="2" width="40.81640625" style="8" customWidth="1"/>
    <col min="3" max="3" width="18.81640625" style="8" customWidth="1"/>
    <col min="4" max="4" width="15.453125" style="8" customWidth="1"/>
    <col min="5" max="5" width="20.08984375" style="8" customWidth="1"/>
    <col min="6" max="6" width="21.453125" style="8" customWidth="1"/>
    <col min="7" max="8" width="18.81640625" style="8" customWidth="1"/>
    <col min="9" max="9" width="24.90625" style="8" customWidth="1"/>
    <col min="10" max="10" width="21.08984375" style="8" customWidth="1"/>
    <col min="11" max="16384" width="11.453125" style="8"/>
  </cols>
  <sheetData>
    <row r="1" spans="1:10" ht="14.5" x14ac:dyDescent="0.35">
      <c r="B1" s="249" t="s">
        <v>88</v>
      </c>
      <c r="C1" s="249"/>
      <c r="D1" s="249"/>
      <c r="E1" s="249"/>
      <c r="F1" s="249"/>
      <c r="G1" s="249"/>
      <c r="H1" s="133"/>
      <c r="I1" s="133"/>
      <c r="J1" s="133"/>
    </row>
    <row r="2" spans="1:10" ht="14.25" customHeight="1" x14ac:dyDescent="0.35">
      <c r="B2" s="315"/>
      <c r="C2" s="315"/>
      <c r="D2" s="315"/>
      <c r="E2" s="315"/>
      <c r="F2" s="315"/>
      <c r="G2" s="315"/>
      <c r="H2" s="315"/>
      <c r="I2" s="315"/>
      <c r="J2" s="315"/>
    </row>
    <row r="3" spans="1:10" ht="33.5" customHeight="1" x14ac:dyDescent="0.35">
      <c r="B3" s="313" t="s">
        <v>89</v>
      </c>
      <c r="C3" s="313"/>
      <c r="D3" s="313"/>
      <c r="E3" s="313"/>
      <c r="F3" s="313"/>
      <c r="G3" s="313"/>
      <c r="H3" s="313"/>
      <c r="I3" s="313"/>
      <c r="J3" s="91"/>
    </row>
    <row r="4" spans="1:10" ht="14" customHeight="1" x14ac:dyDescent="0.35">
      <c r="B4" s="91"/>
      <c r="C4" s="91"/>
      <c r="D4" s="91"/>
      <c r="E4" s="91"/>
      <c r="F4" s="91"/>
      <c r="G4" s="91"/>
      <c r="H4" s="91"/>
      <c r="I4" s="91"/>
      <c r="J4" s="91"/>
    </row>
    <row r="5" spans="1:10" ht="22.5" customHeight="1" x14ac:dyDescent="0.35">
      <c r="B5" s="316" t="s">
        <v>61</v>
      </c>
      <c r="C5" s="316"/>
      <c r="D5" s="316"/>
      <c r="E5" s="316"/>
      <c r="F5" s="316"/>
      <c r="G5" s="316"/>
      <c r="H5" s="316"/>
      <c r="I5" s="316"/>
      <c r="J5" s="317"/>
    </row>
    <row r="6" spans="1:10" ht="10.5" customHeight="1" x14ac:dyDescent="0.35">
      <c r="B6" s="292" t="s">
        <v>57</v>
      </c>
      <c r="C6" s="286" t="s">
        <v>12</v>
      </c>
      <c r="D6" s="286" t="s">
        <v>13</v>
      </c>
      <c r="E6" s="288" t="s">
        <v>101</v>
      </c>
      <c r="F6" s="286" t="s">
        <v>28</v>
      </c>
      <c r="G6" s="286" t="s">
        <v>102</v>
      </c>
      <c r="H6" s="286" t="s">
        <v>60</v>
      </c>
      <c r="I6" s="301" t="s">
        <v>10</v>
      </c>
      <c r="J6" s="301"/>
    </row>
    <row r="7" spans="1:10" ht="13" customHeight="1" x14ac:dyDescent="0.35">
      <c r="B7" s="309"/>
      <c r="C7" s="299"/>
      <c r="D7" s="299"/>
      <c r="E7" s="300"/>
      <c r="F7" s="299"/>
      <c r="G7" s="299"/>
      <c r="H7" s="299"/>
      <c r="I7" s="301"/>
      <c r="J7" s="301"/>
    </row>
    <row r="8" spans="1:10" ht="22.5" customHeight="1" x14ac:dyDescent="0.35">
      <c r="B8" s="293"/>
      <c r="C8" s="287"/>
      <c r="D8" s="287"/>
      <c r="E8" s="289"/>
      <c r="F8" s="287"/>
      <c r="G8" s="287"/>
      <c r="H8" s="287"/>
      <c r="I8" s="218" t="s">
        <v>5</v>
      </c>
      <c r="J8" s="219" t="s">
        <v>6</v>
      </c>
    </row>
    <row r="9" spans="1:10" ht="22.5" customHeight="1" x14ac:dyDescent="0.35">
      <c r="A9" s="86">
        <v>1</v>
      </c>
      <c r="B9" s="54"/>
      <c r="C9" s="54"/>
      <c r="D9" s="54"/>
      <c r="E9" s="55">
        <v>80</v>
      </c>
      <c r="F9" s="56"/>
      <c r="G9" s="55"/>
      <c r="H9" s="55"/>
      <c r="I9" s="221">
        <v>0</v>
      </c>
      <c r="J9" s="222">
        <f>(((F9/E9)*1.52)*G9*H9)*1.03</f>
        <v>0</v>
      </c>
    </row>
    <row r="10" spans="1:10" ht="22.5" customHeight="1" x14ac:dyDescent="0.35">
      <c r="A10" s="86">
        <v>2</v>
      </c>
      <c r="B10" s="54"/>
      <c r="C10" s="54"/>
      <c r="D10" s="54"/>
      <c r="E10" s="55">
        <v>80</v>
      </c>
      <c r="F10" s="56">
        <v>0</v>
      </c>
      <c r="G10" s="55"/>
      <c r="H10" s="55"/>
      <c r="I10" s="223">
        <v>0</v>
      </c>
      <c r="J10" s="222">
        <f>(((F10/E10)*1.52)*G10*H10)*1.03</f>
        <v>0</v>
      </c>
    </row>
    <row r="11" spans="1:10" ht="22.5" customHeight="1" x14ac:dyDescent="0.35">
      <c r="A11" s="86">
        <v>3</v>
      </c>
      <c r="B11" s="54"/>
      <c r="C11" s="54"/>
      <c r="D11" s="54"/>
      <c r="E11" s="55">
        <v>160</v>
      </c>
      <c r="F11" s="56">
        <v>0</v>
      </c>
      <c r="G11" s="55"/>
      <c r="H11" s="55"/>
      <c r="I11" s="223">
        <v>0</v>
      </c>
      <c r="J11" s="222">
        <f>(((F11/E11)*1.52)*G11*H11)*1.03</f>
        <v>0</v>
      </c>
    </row>
    <row r="12" spans="1:10" ht="22.5" customHeight="1" x14ac:dyDescent="0.35">
      <c r="A12" s="86">
        <v>4</v>
      </c>
      <c r="B12" s="54"/>
      <c r="C12" s="54"/>
      <c r="D12" s="54"/>
      <c r="E12" s="55">
        <v>80</v>
      </c>
      <c r="F12" s="56">
        <v>0</v>
      </c>
      <c r="G12" s="55"/>
      <c r="H12" s="55"/>
      <c r="I12" s="223">
        <v>0</v>
      </c>
      <c r="J12" s="222">
        <f>(((F12/E12)*1.52)*G12*H12)*1.03</f>
        <v>0</v>
      </c>
    </row>
    <row r="13" spans="1:10" ht="22.5" customHeight="1" x14ac:dyDescent="0.35">
      <c r="A13" s="86">
        <v>5</v>
      </c>
      <c r="B13" s="54"/>
      <c r="C13" s="54"/>
      <c r="D13" s="54"/>
      <c r="E13" s="55">
        <v>160</v>
      </c>
      <c r="F13" s="56">
        <v>0</v>
      </c>
      <c r="G13" s="55"/>
      <c r="H13" s="55"/>
      <c r="I13" s="223">
        <v>0</v>
      </c>
      <c r="J13" s="222">
        <f>(((F13/E13)*1.52)*G13*H13)*1.03</f>
        <v>0</v>
      </c>
    </row>
    <row r="14" spans="1:10" ht="22.5" customHeight="1" x14ac:dyDescent="0.35">
      <c r="B14" s="283"/>
      <c r="C14" s="284"/>
      <c r="D14" s="284"/>
      <c r="E14" s="284"/>
      <c r="F14" s="285"/>
      <c r="G14" s="59">
        <f>SUM(G9:G13)</f>
        <v>0</v>
      </c>
      <c r="H14" s="59"/>
      <c r="I14" s="224">
        <f>SUM(I9:I13)</f>
        <v>0</v>
      </c>
      <c r="J14" s="225">
        <f>SUM(J9:J13)</f>
        <v>0</v>
      </c>
    </row>
    <row r="15" spans="1:10" ht="26.5" customHeight="1" x14ac:dyDescent="0.35">
      <c r="B15" s="305" t="s">
        <v>58</v>
      </c>
      <c r="C15" s="305"/>
      <c r="D15" s="305"/>
      <c r="E15" s="305"/>
      <c r="F15" s="305"/>
      <c r="G15" s="305"/>
      <c r="H15" s="305"/>
      <c r="I15" s="305"/>
      <c r="J15" s="305"/>
    </row>
    <row r="16" spans="1:10" ht="22.5" customHeight="1" x14ac:dyDescent="0.35"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2.5" customHeight="1" x14ac:dyDescent="0.35">
      <c r="B17" s="292" t="s">
        <v>31</v>
      </c>
      <c r="C17" s="286" t="s">
        <v>12</v>
      </c>
      <c r="D17" s="286" t="s">
        <v>13</v>
      </c>
      <c r="E17" s="288" t="s">
        <v>101</v>
      </c>
      <c r="F17" s="286" t="s">
        <v>28</v>
      </c>
      <c r="G17" s="286" t="s">
        <v>102</v>
      </c>
      <c r="H17" s="286" t="s">
        <v>60</v>
      </c>
      <c r="I17" s="306" t="s">
        <v>77</v>
      </c>
      <c r="J17" s="306"/>
    </row>
    <row r="18" spans="1:10" ht="22.5" customHeight="1" x14ac:dyDescent="0.35">
      <c r="B18" s="309"/>
      <c r="C18" s="299"/>
      <c r="D18" s="299"/>
      <c r="E18" s="300"/>
      <c r="F18" s="299"/>
      <c r="G18" s="299"/>
      <c r="H18" s="299"/>
      <c r="I18" s="306"/>
      <c r="J18" s="306"/>
    </row>
    <row r="19" spans="1:10" ht="22.5" customHeight="1" x14ac:dyDescent="0.35">
      <c r="B19" s="293"/>
      <c r="C19" s="287"/>
      <c r="D19" s="287"/>
      <c r="E19" s="289"/>
      <c r="F19" s="287"/>
      <c r="G19" s="287"/>
      <c r="H19" s="287"/>
      <c r="I19" s="202" t="s">
        <v>5</v>
      </c>
      <c r="J19" s="203" t="s">
        <v>6</v>
      </c>
    </row>
    <row r="20" spans="1:10" ht="22.5" customHeight="1" x14ac:dyDescent="0.35">
      <c r="A20" s="86">
        <v>1</v>
      </c>
      <c r="B20" s="54"/>
      <c r="C20" s="54"/>
      <c r="D20" s="54"/>
      <c r="E20" s="55">
        <v>160</v>
      </c>
      <c r="F20" s="56">
        <v>0</v>
      </c>
      <c r="G20" s="55"/>
      <c r="H20" s="55"/>
      <c r="I20" s="226">
        <v>0</v>
      </c>
      <c r="J20" s="222">
        <f>(((F20/E20)*1.52)*G20*H20)*1.03</f>
        <v>0</v>
      </c>
    </row>
    <row r="21" spans="1:10" ht="22.5" customHeight="1" x14ac:dyDescent="0.35">
      <c r="A21" s="86">
        <v>2</v>
      </c>
      <c r="B21" s="54"/>
      <c r="C21" s="54"/>
      <c r="D21" s="54"/>
      <c r="E21" s="55">
        <v>80</v>
      </c>
      <c r="F21" s="56">
        <v>0</v>
      </c>
      <c r="G21" s="55"/>
      <c r="H21" s="55"/>
      <c r="I21" s="227">
        <v>0</v>
      </c>
      <c r="J21" s="222">
        <f>(((F21/E21)*1.52)*G21*H21)*1.03</f>
        <v>0</v>
      </c>
    </row>
    <row r="22" spans="1:10" ht="22.5" customHeight="1" x14ac:dyDescent="0.35">
      <c r="A22" s="151">
        <v>3</v>
      </c>
      <c r="B22" s="54"/>
      <c r="C22" s="54"/>
      <c r="D22" s="54"/>
      <c r="E22" s="55">
        <v>160</v>
      </c>
      <c r="F22" s="56">
        <v>0</v>
      </c>
      <c r="G22" s="152"/>
      <c r="H22" s="55"/>
      <c r="I22" s="227">
        <v>0</v>
      </c>
      <c r="J22" s="222">
        <f>(((F22/E22)*1.52)*G22*H22)*1.03</f>
        <v>0</v>
      </c>
    </row>
    <row r="23" spans="1:10" ht="22.5" customHeight="1" x14ac:dyDescent="0.35">
      <c r="A23" s="86">
        <v>4</v>
      </c>
      <c r="B23" s="54"/>
      <c r="C23" s="54"/>
      <c r="D23" s="54"/>
      <c r="E23" s="55">
        <v>80</v>
      </c>
      <c r="F23" s="56">
        <v>0</v>
      </c>
      <c r="G23" s="55"/>
      <c r="H23" s="55"/>
      <c r="I23" s="223">
        <v>0</v>
      </c>
      <c r="J23" s="222">
        <f>(((F23/E23)*1.52)*G23*H23)*1.03</f>
        <v>0</v>
      </c>
    </row>
    <row r="24" spans="1:10" ht="22.5" customHeight="1" x14ac:dyDescent="0.35">
      <c r="A24" s="86">
        <v>5</v>
      </c>
      <c r="B24" s="54"/>
      <c r="C24" s="54"/>
      <c r="D24" s="54"/>
      <c r="E24" s="55">
        <v>160</v>
      </c>
      <c r="F24" s="56">
        <v>0</v>
      </c>
      <c r="G24" s="55"/>
      <c r="H24" s="55"/>
      <c r="I24" s="223">
        <v>0</v>
      </c>
      <c r="J24" s="222">
        <f>(((F24/E24)*1.52)*G24*H24)*1.03</f>
        <v>0</v>
      </c>
    </row>
    <row r="25" spans="1:10" ht="22.5" customHeight="1" x14ac:dyDescent="0.35">
      <c r="B25" s="283" t="s">
        <v>1</v>
      </c>
      <c r="C25" s="284"/>
      <c r="D25" s="284"/>
      <c r="E25" s="284"/>
      <c r="F25" s="285"/>
      <c r="G25" s="59">
        <f>SUM(G20:G24)</f>
        <v>0</v>
      </c>
      <c r="H25" s="59"/>
      <c r="I25" s="225">
        <f>SUM(I20:I24)</f>
        <v>0</v>
      </c>
      <c r="J25" s="225">
        <f>SUM(J20:J24)</f>
        <v>0</v>
      </c>
    </row>
    <row r="26" spans="1:10" ht="22" customHeight="1" x14ac:dyDescent="0.35">
      <c r="B26" s="305" t="s">
        <v>59</v>
      </c>
      <c r="C26" s="305"/>
      <c r="D26" s="305"/>
      <c r="E26" s="305"/>
      <c r="F26" s="305"/>
      <c r="G26" s="305"/>
      <c r="H26" s="305"/>
      <c r="I26" s="305"/>
      <c r="J26" s="305"/>
    </row>
    <row r="27" spans="1:10" ht="22" customHeight="1" x14ac:dyDescent="0.35"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2" customHeight="1" x14ac:dyDescent="0.35">
      <c r="B28" s="292" t="s">
        <v>31</v>
      </c>
      <c r="C28" s="286" t="s">
        <v>12</v>
      </c>
      <c r="D28" s="286" t="s">
        <v>13</v>
      </c>
      <c r="E28" s="288" t="s">
        <v>101</v>
      </c>
      <c r="F28" s="286" t="s">
        <v>28</v>
      </c>
      <c r="G28" s="286" t="s">
        <v>102</v>
      </c>
      <c r="H28" s="286" t="s">
        <v>60</v>
      </c>
      <c r="I28" s="310" t="s">
        <v>78</v>
      </c>
      <c r="J28" s="310"/>
    </row>
    <row r="29" spans="1:10" ht="22" customHeight="1" x14ac:dyDescent="0.35">
      <c r="B29" s="309"/>
      <c r="C29" s="299"/>
      <c r="D29" s="299"/>
      <c r="E29" s="300"/>
      <c r="F29" s="299"/>
      <c r="G29" s="299"/>
      <c r="H29" s="299"/>
      <c r="I29" s="310"/>
      <c r="J29" s="310"/>
    </row>
    <row r="30" spans="1:10" ht="22" customHeight="1" x14ac:dyDescent="0.35">
      <c r="B30" s="293"/>
      <c r="C30" s="287"/>
      <c r="D30" s="287"/>
      <c r="E30" s="289"/>
      <c r="F30" s="287"/>
      <c r="G30" s="287"/>
      <c r="H30" s="287"/>
      <c r="I30" s="206" t="s">
        <v>5</v>
      </c>
      <c r="J30" s="207" t="s">
        <v>6</v>
      </c>
    </row>
    <row r="31" spans="1:10" ht="22" customHeight="1" x14ac:dyDescent="0.35">
      <c r="A31" s="86">
        <v>1</v>
      </c>
      <c r="B31" s="54"/>
      <c r="C31" s="54"/>
      <c r="D31" s="54"/>
      <c r="E31" s="55">
        <v>160</v>
      </c>
      <c r="F31" s="56">
        <v>0</v>
      </c>
      <c r="G31" s="55"/>
      <c r="H31" s="55"/>
      <c r="I31" s="226">
        <v>0</v>
      </c>
      <c r="J31" s="222">
        <f>(((F31/E31)*1.52)*G31*H31)*1.03</f>
        <v>0</v>
      </c>
    </row>
    <row r="32" spans="1:10" ht="22" customHeight="1" x14ac:dyDescent="0.35">
      <c r="A32" s="86">
        <v>2</v>
      </c>
      <c r="B32" s="54"/>
      <c r="C32" s="54"/>
      <c r="D32" s="54"/>
      <c r="E32" s="55">
        <v>80</v>
      </c>
      <c r="F32" s="56">
        <v>0</v>
      </c>
      <c r="G32" s="55"/>
      <c r="H32" s="55"/>
      <c r="I32" s="227">
        <v>0</v>
      </c>
      <c r="J32" s="222">
        <f>(((F32/E32)*1.52)*G32*H32)*1.03</f>
        <v>0</v>
      </c>
    </row>
    <row r="33" spans="1:10" ht="22" customHeight="1" x14ac:dyDescent="0.35">
      <c r="A33" s="151">
        <v>3</v>
      </c>
      <c r="B33" s="54"/>
      <c r="C33" s="54"/>
      <c r="D33" s="54"/>
      <c r="E33" s="55">
        <v>160</v>
      </c>
      <c r="F33" s="56">
        <v>0</v>
      </c>
      <c r="G33" s="152"/>
      <c r="H33" s="55"/>
      <c r="I33" s="227">
        <v>0</v>
      </c>
      <c r="J33" s="222">
        <f>(((F33/E33)*1.52)*G33*H33)*1.03</f>
        <v>0</v>
      </c>
    </row>
    <row r="34" spans="1:10" ht="22" customHeight="1" x14ac:dyDescent="0.35">
      <c r="A34" s="86">
        <v>4</v>
      </c>
      <c r="B34" s="54"/>
      <c r="C34" s="54"/>
      <c r="D34" s="54"/>
      <c r="E34" s="55">
        <v>80</v>
      </c>
      <c r="F34" s="56">
        <v>0</v>
      </c>
      <c r="G34" s="55"/>
      <c r="H34" s="55"/>
      <c r="I34" s="223">
        <v>0</v>
      </c>
      <c r="J34" s="222">
        <f>(((F34/E34)*1.52)*G34*H34)*1.03</f>
        <v>0</v>
      </c>
    </row>
    <row r="35" spans="1:10" ht="22" customHeight="1" x14ac:dyDescent="0.35">
      <c r="A35" s="86">
        <v>5</v>
      </c>
      <c r="B35" s="54"/>
      <c r="C35" s="54"/>
      <c r="D35" s="54"/>
      <c r="E35" s="55">
        <v>160</v>
      </c>
      <c r="F35" s="56">
        <v>0</v>
      </c>
      <c r="G35" s="55"/>
      <c r="H35" s="55"/>
      <c r="I35" s="223">
        <v>0</v>
      </c>
      <c r="J35" s="222">
        <f>(((F35/E35)*1.52)*G35*H35)*1.03</f>
        <v>0</v>
      </c>
    </row>
    <row r="36" spans="1:10" ht="22" customHeight="1" x14ac:dyDescent="0.35">
      <c r="B36" s="283" t="s">
        <v>1</v>
      </c>
      <c r="C36" s="284"/>
      <c r="D36" s="284"/>
      <c r="E36" s="284"/>
      <c r="F36" s="285"/>
      <c r="G36" s="59">
        <f>SUM(G31:G35)</f>
        <v>0</v>
      </c>
      <c r="H36" s="59"/>
      <c r="I36" s="225">
        <f>SUM(I31:I35)</f>
        <v>0</v>
      </c>
      <c r="J36" s="225">
        <f>SUM(J31:J35)</f>
        <v>0</v>
      </c>
    </row>
    <row r="37" spans="1:10" ht="22" customHeight="1" x14ac:dyDescent="0.35">
      <c r="B37" s="305" t="s">
        <v>59</v>
      </c>
      <c r="C37" s="305"/>
      <c r="D37" s="305"/>
      <c r="E37" s="305"/>
      <c r="F37" s="305"/>
      <c r="G37" s="305"/>
      <c r="H37" s="305"/>
      <c r="I37" s="305"/>
      <c r="J37" s="305"/>
    </row>
    <row r="38" spans="1:10" ht="22" customHeight="1" x14ac:dyDescent="0.35"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22" customHeight="1" x14ac:dyDescent="0.35">
      <c r="B39" s="292" t="s">
        <v>31</v>
      </c>
      <c r="C39" s="286" t="s">
        <v>12</v>
      </c>
      <c r="D39" s="286" t="s">
        <v>13</v>
      </c>
      <c r="E39" s="288" t="s">
        <v>101</v>
      </c>
      <c r="F39" s="286" t="s">
        <v>28</v>
      </c>
      <c r="G39" s="286" t="s">
        <v>102</v>
      </c>
      <c r="H39" s="286" t="s">
        <v>60</v>
      </c>
      <c r="I39" s="304" t="s">
        <v>79</v>
      </c>
      <c r="J39" s="304"/>
    </row>
    <row r="40" spans="1:10" ht="22" customHeight="1" x14ac:dyDescent="0.35">
      <c r="B40" s="309"/>
      <c r="C40" s="299"/>
      <c r="D40" s="299"/>
      <c r="E40" s="300"/>
      <c r="F40" s="299"/>
      <c r="G40" s="299"/>
      <c r="H40" s="299"/>
      <c r="I40" s="304"/>
      <c r="J40" s="304"/>
    </row>
    <row r="41" spans="1:10" ht="22" customHeight="1" x14ac:dyDescent="0.35">
      <c r="B41" s="293"/>
      <c r="C41" s="287"/>
      <c r="D41" s="287"/>
      <c r="E41" s="289"/>
      <c r="F41" s="287"/>
      <c r="G41" s="287"/>
      <c r="H41" s="287"/>
      <c r="I41" s="211" t="s">
        <v>5</v>
      </c>
      <c r="J41" s="212" t="s">
        <v>6</v>
      </c>
    </row>
    <row r="42" spans="1:10" ht="27.5" customHeight="1" x14ac:dyDescent="0.35">
      <c r="A42" s="86">
        <v>1</v>
      </c>
      <c r="B42" s="215"/>
      <c r="C42" s="216"/>
      <c r="D42" s="216"/>
      <c r="E42" s="55">
        <v>160</v>
      </c>
      <c r="F42" s="217"/>
      <c r="G42" s="55"/>
      <c r="H42" s="55"/>
      <c r="I42" s="226">
        <v>0</v>
      </c>
      <c r="J42" s="222">
        <f>(((F42/E42)*1.52)*G42*H42)*1.03</f>
        <v>0</v>
      </c>
    </row>
    <row r="43" spans="1:10" ht="22" customHeight="1" x14ac:dyDescent="0.35">
      <c r="A43" s="86">
        <v>2</v>
      </c>
      <c r="B43" s="215"/>
      <c r="C43" s="216"/>
      <c r="D43" s="216"/>
      <c r="E43" s="55">
        <v>80</v>
      </c>
      <c r="F43" s="217"/>
      <c r="G43" s="55"/>
      <c r="H43" s="55"/>
      <c r="I43" s="227">
        <v>0</v>
      </c>
      <c r="J43" s="222">
        <f>(((F43/E43)*1.52)*G43*H43)*1.03</f>
        <v>0</v>
      </c>
    </row>
    <row r="44" spans="1:10" ht="22" customHeight="1" x14ac:dyDescent="0.35">
      <c r="A44" s="151">
        <v>3</v>
      </c>
      <c r="B44" s="54"/>
      <c r="C44" s="54"/>
      <c r="D44" s="54"/>
      <c r="E44" s="55">
        <v>160</v>
      </c>
      <c r="F44" s="56">
        <v>0</v>
      </c>
      <c r="G44" s="152"/>
      <c r="H44" s="55"/>
      <c r="I44" s="227">
        <v>0</v>
      </c>
      <c r="J44" s="222">
        <f>(((F44/E44)*1.52)*G44*H44)*1.03</f>
        <v>0</v>
      </c>
    </row>
    <row r="45" spans="1:10" ht="22" customHeight="1" x14ac:dyDescent="0.35">
      <c r="A45" s="86">
        <v>4</v>
      </c>
      <c r="B45" s="54"/>
      <c r="C45" s="54"/>
      <c r="D45" s="54"/>
      <c r="E45" s="55">
        <v>80</v>
      </c>
      <c r="F45" s="56">
        <v>0</v>
      </c>
      <c r="G45" s="55"/>
      <c r="H45" s="55"/>
      <c r="I45" s="223">
        <v>0</v>
      </c>
      <c r="J45" s="222">
        <f>(((F45/E45)*1.52)*G45*H45)*1.03</f>
        <v>0</v>
      </c>
    </row>
    <row r="46" spans="1:10" ht="22" customHeight="1" x14ac:dyDescent="0.35">
      <c r="A46" s="86">
        <v>5</v>
      </c>
      <c r="B46" s="54"/>
      <c r="C46" s="54"/>
      <c r="D46" s="54"/>
      <c r="E46" s="55">
        <v>160</v>
      </c>
      <c r="F46" s="56">
        <v>0</v>
      </c>
      <c r="G46" s="55"/>
      <c r="H46" s="55"/>
      <c r="I46" s="223">
        <v>0</v>
      </c>
      <c r="J46" s="222">
        <f>(((F46/E46)*1.52)*G46*H46)*1.03</f>
        <v>0</v>
      </c>
    </row>
    <row r="47" spans="1:10" ht="22" customHeight="1" x14ac:dyDescent="0.35">
      <c r="B47" s="283" t="s">
        <v>1</v>
      </c>
      <c r="C47" s="284"/>
      <c r="D47" s="284"/>
      <c r="E47" s="284"/>
      <c r="F47" s="285"/>
      <c r="G47" s="59">
        <f>SUM(G42:G46)</f>
        <v>0</v>
      </c>
      <c r="H47" s="59"/>
      <c r="I47" s="225">
        <f>SUM(I42:I46)</f>
        <v>0</v>
      </c>
      <c r="J47" s="225">
        <f>SUM(J42:J46)</f>
        <v>0</v>
      </c>
    </row>
    <row r="48" spans="1:10" ht="22" customHeight="1" x14ac:dyDescent="0.35">
      <c r="B48" s="305" t="s">
        <v>59</v>
      </c>
      <c r="C48" s="305"/>
      <c r="D48" s="305"/>
      <c r="E48" s="305"/>
      <c r="F48" s="305"/>
      <c r="G48" s="305"/>
      <c r="H48" s="305"/>
      <c r="I48" s="305"/>
      <c r="J48" s="305"/>
    </row>
    <row r="49" spans="1:10" ht="22" customHeight="1" x14ac:dyDescent="0.35"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22" customHeight="1" x14ac:dyDescent="0.35">
      <c r="B50" s="292" t="s">
        <v>31</v>
      </c>
      <c r="C50" s="286" t="s">
        <v>12</v>
      </c>
      <c r="D50" s="286" t="s">
        <v>13</v>
      </c>
      <c r="E50" s="288" t="s">
        <v>101</v>
      </c>
      <c r="F50" s="286" t="s">
        <v>28</v>
      </c>
      <c r="G50" s="286" t="s">
        <v>102</v>
      </c>
      <c r="H50" s="286" t="s">
        <v>60</v>
      </c>
      <c r="I50" s="312" t="s">
        <v>80</v>
      </c>
      <c r="J50" s="312"/>
    </row>
    <row r="51" spans="1:10" ht="22" customHeight="1" x14ac:dyDescent="0.35">
      <c r="B51" s="309"/>
      <c r="C51" s="299"/>
      <c r="D51" s="299"/>
      <c r="E51" s="300"/>
      <c r="F51" s="299"/>
      <c r="G51" s="299"/>
      <c r="H51" s="299"/>
      <c r="I51" s="312"/>
      <c r="J51" s="312"/>
    </row>
    <row r="52" spans="1:10" ht="22" customHeight="1" x14ac:dyDescent="0.35">
      <c r="B52" s="293"/>
      <c r="C52" s="287"/>
      <c r="D52" s="287"/>
      <c r="E52" s="289"/>
      <c r="F52" s="287"/>
      <c r="G52" s="287"/>
      <c r="H52" s="287"/>
      <c r="I52" s="128" t="s">
        <v>5</v>
      </c>
      <c r="J52" s="61" t="s">
        <v>6</v>
      </c>
    </row>
    <row r="53" spans="1:10" ht="22" customHeight="1" x14ac:dyDescent="0.35">
      <c r="A53" s="86">
        <v>1</v>
      </c>
      <c r="B53" s="54"/>
      <c r="C53" s="54"/>
      <c r="D53" s="54"/>
      <c r="E53" s="55">
        <v>160</v>
      </c>
      <c r="F53" s="56">
        <v>0</v>
      </c>
      <c r="G53" s="55"/>
      <c r="H53" s="55"/>
      <c r="I53" s="226">
        <v>0</v>
      </c>
      <c r="J53" s="222">
        <f>(((F53/E53)*1.52)*G53*H53)*1.03</f>
        <v>0</v>
      </c>
    </row>
    <row r="54" spans="1:10" ht="22" customHeight="1" x14ac:dyDescent="0.35">
      <c r="A54" s="86">
        <v>2</v>
      </c>
      <c r="B54" s="54"/>
      <c r="C54" s="54"/>
      <c r="D54" s="54"/>
      <c r="E54" s="55">
        <v>80</v>
      </c>
      <c r="F54" s="56">
        <v>0</v>
      </c>
      <c r="G54" s="55"/>
      <c r="H54" s="55"/>
      <c r="I54" s="227">
        <v>0</v>
      </c>
      <c r="J54" s="222">
        <f>(((F54/E54)*1.52)*G54*H54)*1.03</f>
        <v>0</v>
      </c>
    </row>
    <row r="55" spans="1:10" ht="22" customHeight="1" x14ac:dyDescent="0.35">
      <c r="A55" s="151">
        <v>3</v>
      </c>
      <c r="B55" s="54"/>
      <c r="C55" s="54"/>
      <c r="D55" s="54"/>
      <c r="E55" s="55">
        <v>160</v>
      </c>
      <c r="F55" s="56">
        <v>0</v>
      </c>
      <c r="G55" s="152"/>
      <c r="H55" s="55"/>
      <c r="I55" s="227">
        <v>0</v>
      </c>
      <c r="J55" s="222">
        <f>(((F55/E55)*1.52)*G55*H55)*1.03</f>
        <v>0</v>
      </c>
    </row>
    <row r="56" spans="1:10" ht="22" customHeight="1" x14ac:dyDescent="0.35">
      <c r="A56" s="86">
        <v>4</v>
      </c>
      <c r="B56" s="54"/>
      <c r="C56" s="54"/>
      <c r="D56" s="54"/>
      <c r="E56" s="55">
        <v>80</v>
      </c>
      <c r="F56" s="56">
        <v>0</v>
      </c>
      <c r="G56" s="55"/>
      <c r="H56" s="55"/>
      <c r="I56" s="223">
        <v>0</v>
      </c>
      <c r="J56" s="222">
        <f>(((F56/E56)*1.52)*G56*H56)*1.03</f>
        <v>0</v>
      </c>
    </row>
    <row r="57" spans="1:10" ht="22" customHeight="1" x14ac:dyDescent="0.35">
      <c r="A57" s="86">
        <v>5</v>
      </c>
      <c r="B57" s="54"/>
      <c r="C57" s="54"/>
      <c r="D57" s="54"/>
      <c r="E57" s="55">
        <v>160</v>
      </c>
      <c r="F57" s="56">
        <v>0</v>
      </c>
      <c r="G57" s="55"/>
      <c r="H57" s="55"/>
      <c r="I57" s="223">
        <v>0</v>
      </c>
      <c r="J57" s="222">
        <f>(((F57/E57)*1.52)*G57*H57)*1.03</f>
        <v>0</v>
      </c>
    </row>
    <row r="58" spans="1:10" ht="22" customHeight="1" x14ac:dyDescent="0.35">
      <c r="B58" s="283" t="s">
        <v>1</v>
      </c>
      <c r="C58" s="284"/>
      <c r="D58" s="284"/>
      <c r="E58" s="284"/>
      <c r="F58" s="285"/>
      <c r="G58" s="59">
        <f>SUM(G53:G57)</f>
        <v>0</v>
      </c>
      <c r="H58" s="59"/>
      <c r="I58" s="225">
        <f>SUM(I53:I57)</f>
        <v>0</v>
      </c>
      <c r="J58" s="225">
        <f>SUM(J53:J57)</f>
        <v>0</v>
      </c>
    </row>
    <row r="59" spans="1:10" ht="22" customHeight="1" x14ac:dyDescent="0.35">
      <c r="B59" s="305" t="s">
        <v>59</v>
      </c>
      <c r="C59" s="305"/>
      <c r="D59" s="305"/>
      <c r="E59" s="305"/>
      <c r="F59" s="305"/>
      <c r="G59" s="305"/>
      <c r="H59" s="305"/>
      <c r="I59" s="305"/>
      <c r="J59" s="305"/>
    </row>
    <row r="60" spans="1:10" ht="22" customHeight="1" x14ac:dyDescent="0.35"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22" customHeight="1" x14ac:dyDescent="0.35">
      <c r="B61" s="292" t="s">
        <v>31</v>
      </c>
      <c r="C61" s="286" t="s">
        <v>12</v>
      </c>
      <c r="D61" s="286" t="s">
        <v>13</v>
      </c>
      <c r="E61" s="288" t="s">
        <v>101</v>
      </c>
      <c r="F61" s="286" t="s">
        <v>28</v>
      </c>
      <c r="G61" s="286" t="s">
        <v>102</v>
      </c>
      <c r="H61" s="286" t="s">
        <v>60</v>
      </c>
      <c r="I61" s="314" t="s">
        <v>81</v>
      </c>
      <c r="J61" s="314"/>
    </row>
    <row r="62" spans="1:10" ht="22" customHeight="1" x14ac:dyDescent="0.35">
      <c r="B62" s="309"/>
      <c r="C62" s="299"/>
      <c r="D62" s="299"/>
      <c r="E62" s="300"/>
      <c r="F62" s="299"/>
      <c r="G62" s="299"/>
      <c r="H62" s="299"/>
      <c r="I62" s="314"/>
      <c r="J62" s="314"/>
    </row>
    <row r="63" spans="1:10" ht="22" customHeight="1" x14ac:dyDescent="0.35">
      <c r="B63" s="293"/>
      <c r="C63" s="287"/>
      <c r="D63" s="287"/>
      <c r="E63" s="289"/>
      <c r="F63" s="287"/>
      <c r="G63" s="287"/>
      <c r="H63" s="287"/>
      <c r="I63" s="228" t="s">
        <v>5</v>
      </c>
      <c r="J63" s="229" t="s">
        <v>6</v>
      </c>
    </row>
    <row r="64" spans="1:10" ht="22" customHeight="1" x14ac:dyDescent="0.35">
      <c r="A64" s="86">
        <v>1</v>
      </c>
      <c r="B64" s="54"/>
      <c r="C64" s="54"/>
      <c r="D64" s="54"/>
      <c r="E64" s="55">
        <v>160</v>
      </c>
      <c r="F64" s="56">
        <v>0</v>
      </c>
      <c r="G64" s="55"/>
      <c r="H64" s="55"/>
      <c r="I64" s="226">
        <v>0</v>
      </c>
      <c r="J64" s="222">
        <f>(((F64/E64)*1.52)*G64*H64)*1.03</f>
        <v>0</v>
      </c>
    </row>
    <row r="65" spans="1:10" ht="22" customHeight="1" x14ac:dyDescent="0.35">
      <c r="A65" s="86">
        <v>2</v>
      </c>
      <c r="B65" s="54"/>
      <c r="C65" s="54"/>
      <c r="D65" s="54"/>
      <c r="E65" s="55">
        <v>80</v>
      </c>
      <c r="F65" s="56">
        <v>0</v>
      </c>
      <c r="G65" s="55"/>
      <c r="H65" s="55"/>
      <c r="I65" s="227">
        <v>0</v>
      </c>
      <c r="J65" s="222">
        <f>(((F65/E65)*1.52)*G65*H65)*1.03</f>
        <v>0</v>
      </c>
    </row>
    <row r="66" spans="1:10" ht="22" customHeight="1" x14ac:dyDescent="0.35">
      <c r="A66" s="151">
        <v>3</v>
      </c>
      <c r="B66" s="54"/>
      <c r="C66" s="54"/>
      <c r="D66" s="54"/>
      <c r="E66" s="55">
        <v>160</v>
      </c>
      <c r="F66" s="56">
        <v>0</v>
      </c>
      <c r="G66" s="152"/>
      <c r="H66" s="55"/>
      <c r="I66" s="227">
        <v>0</v>
      </c>
      <c r="J66" s="222">
        <f>(((F66/E66)*1.52)*G66*H66)*1.03</f>
        <v>0</v>
      </c>
    </row>
    <row r="67" spans="1:10" ht="22" customHeight="1" x14ac:dyDescent="0.35">
      <c r="A67" s="86">
        <v>4</v>
      </c>
      <c r="B67" s="54"/>
      <c r="C67" s="54"/>
      <c r="D67" s="54"/>
      <c r="E67" s="55">
        <v>80</v>
      </c>
      <c r="F67" s="56">
        <v>0</v>
      </c>
      <c r="G67" s="55"/>
      <c r="H67" s="55"/>
      <c r="I67" s="223">
        <v>0</v>
      </c>
      <c r="J67" s="222">
        <f>(((F67/E67)*1.52)*G67*H67)*1.03</f>
        <v>0</v>
      </c>
    </row>
    <row r="68" spans="1:10" ht="22" customHeight="1" x14ac:dyDescent="0.35">
      <c r="A68" s="86">
        <v>5</v>
      </c>
      <c r="B68" s="54"/>
      <c r="C68" s="54"/>
      <c r="D68" s="54"/>
      <c r="E68" s="55">
        <v>160</v>
      </c>
      <c r="F68" s="56">
        <v>0</v>
      </c>
      <c r="G68" s="55"/>
      <c r="H68" s="55"/>
      <c r="I68" s="223">
        <v>0</v>
      </c>
      <c r="J68" s="222">
        <f>(((F68/E68)*1.52)*G68*H68)*1.03</f>
        <v>0</v>
      </c>
    </row>
    <row r="69" spans="1:10" ht="22" customHeight="1" x14ac:dyDescent="0.35">
      <c r="B69" s="283" t="s">
        <v>1</v>
      </c>
      <c r="C69" s="284"/>
      <c r="D69" s="284"/>
      <c r="E69" s="284"/>
      <c r="F69" s="285"/>
      <c r="G69" s="59">
        <f>SUM(G64:G68)</f>
        <v>0</v>
      </c>
      <c r="H69" s="59"/>
      <c r="I69" s="225">
        <f>SUM(I64:I68)</f>
        <v>0</v>
      </c>
      <c r="J69" s="225">
        <f>SUM(J64:J68)</f>
        <v>0</v>
      </c>
    </row>
    <row r="70" spans="1:10" ht="22" customHeight="1" x14ac:dyDescent="0.35">
      <c r="B70" s="305" t="s">
        <v>59</v>
      </c>
      <c r="C70" s="305"/>
      <c r="D70" s="305"/>
      <c r="E70" s="305"/>
      <c r="F70" s="305"/>
      <c r="G70" s="305"/>
      <c r="H70" s="305"/>
      <c r="I70" s="305"/>
      <c r="J70" s="305"/>
    </row>
    <row r="72" spans="1:10" ht="35.5" customHeight="1" x14ac:dyDescent="0.35">
      <c r="B72" s="292" t="s">
        <v>29</v>
      </c>
      <c r="C72" s="286" t="s">
        <v>12</v>
      </c>
      <c r="D72" s="286" t="s">
        <v>13</v>
      </c>
      <c r="E72" s="288" t="s">
        <v>101</v>
      </c>
      <c r="F72" s="286" t="s">
        <v>28</v>
      </c>
      <c r="G72" s="286" t="s">
        <v>102</v>
      </c>
      <c r="H72" s="286" t="s">
        <v>60</v>
      </c>
      <c r="I72" s="302" t="s">
        <v>82</v>
      </c>
      <c r="J72" s="303"/>
    </row>
    <row r="73" spans="1:10" ht="22.5" customHeight="1" x14ac:dyDescent="0.35">
      <c r="B73" s="293"/>
      <c r="C73" s="287"/>
      <c r="D73" s="287"/>
      <c r="E73" s="289"/>
      <c r="F73" s="287"/>
      <c r="G73" s="287"/>
      <c r="H73" s="287"/>
      <c r="I73" s="64" t="s">
        <v>5</v>
      </c>
      <c r="J73" s="65" t="s">
        <v>6</v>
      </c>
    </row>
    <row r="74" spans="1:10" ht="22.5" customHeight="1" x14ac:dyDescent="0.35">
      <c r="A74" s="86">
        <v>1</v>
      </c>
      <c r="B74" s="54"/>
      <c r="C74" s="54"/>
      <c r="D74" s="54"/>
      <c r="E74" s="55">
        <v>160</v>
      </c>
      <c r="F74" s="56">
        <v>0</v>
      </c>
      <c r="G74" s="55"/>
      <c r="H74" s="55"/>
      <c r="I74" s="63">
        <v>0</v>
      </c>
      <c r="J74" s="56">
        <v>0</v>
      </c>
    </row>
    <row r="75" spans="1:10" ht="22.5" customHeight="1" x14ac:dyDescent="0.35">
      <c r="A75" s="86">
        <v>2</v>
      </c>
      <c r="B75" s="54"/>
      <c r="C75" s="54"/>
      <c r="D75" s="54"/>
      <c r="E75" s="55">
        <v>80</v>
      </c>
      <c r="F75" s="56">
        <v>0</v>
      </c>
      <c r="G75" s="55"/>
      <c r="H75" s="55"/>
      <c r="I75" s="63">
        <v>0</v>
      </c>
      <c r="J75" s="56">
        <v>0</v>
      </c>
    </row>
    <row r="76" spans="1:10" ht="22.5" customHeight="1" x14ac:dyDescent="0.35">
      <c r="A76" s="86">
        <v>3</v>
      </c>
      <c r="B76" s="54"/>
      <c r="C76" s="54"/>
      <c r="D76" s="54"/>
      <c r="E76" s="55">
        <v>160</v>
      </c>
      <c r="F76" s="56">
        <v>0</v>
      </c>
      <c r="G76" s="152"/>
      <c r="H76" s="55"/>
      <c r="I76" s="63">
        <v>0</v>
      </c>
      <c r="J76" s="56">
        <v>0</v>
      </c>
    </row>
    <row r="77" spans="1:10" ht="22.5" customHeight="1" x14ac:dyDescent="0.35">
      <c r="B77" s="283" t="s">
        <v>1</v>
      </c>
      <c r="C77" s="284"/>
      <c r="D77" s="284"/>
      <c r="E77" s="284"/>
      <c r="F77" s="285"/>
      <c r="G77" s="59">
        <f>SUM(G74:G76)</f>
        <v>0</v>
      </c>
      <c r="H77" s="59"/>
      <c r="I77" s="225">
        <f>SUM(I74:I75)</f>
        <v>0</v>
      </c>
      <c r="J77" s="225">
        <f>SUM(J74:J75)</f>
        <v>0</v>
      </c>
    </row>
    <row r="80" spans="1:10" ht="29" customHeight="1" x14ac:dyDescent="0.35">
      <c r="B80" s="292" t="s">
        <v>29</v>
      </c>
      <c r="C80" s="286" t="s">
        <v>12</v>
      </c>
      <c r="D80" s="286" t="s">
        <v>13</v>
      </c>
      <c r="E80" s="288" t="s">
        <v>101</v>
      </c>
      <c r="F80" s="286" t="s">
        <v>28</v>
      </c>
      <c r="G80" s="286" t="s">
        <v>102</v>
      </c>
      <c r="H80" s="286" t="s">
        <v>60</v>
      </c>
      <c r="I80" s="307" t="s">
        <v>32</v>
      </c>
      <c r="J80" s="308"/>
    </row>
    <row r="81" spans="1:10" ht="22.5" customHeight="1" x14ac:dyDescent="0.35">
      <c r="B81" s="293"/>
      <c r="C81" s="287"/>
      <c r="D81" s="287"/>
      <c r="E81" s="289"/>
      <c r="F81" s="287"/>
      <c r="G81" s="287"/>
      <c r="H81" s="287"/>
      <c r="I81" s="66" t="s">
        <v>5</v>
      </c>
      <c r="J81" s="67" t="s">
        <v>6</v>
      </c>
    </row>
    <row r="82" spans="1:10" ht="22.5" customHeight="1" x14ac:dyDescent="0.35">
      <c r="A82" s="86">
        <v>1</v>
      </c>
      <c r="B82" s="54"/>
      <c r="C82" s="54"/>
      <c r="D82" s="54"/>
      <c r="E82" s="55">
        <v>160</v>
      </c>
      <c r="F82" s="56">
        <v>0</v>
      </c>
      <c r="G82" s="55"/>
      <c r="H82" s="55"/>
      <c r="I82" s="62">
        <v>0</v>
      </c>
      <c r="J82" s="56">
        <v>0</v>
      </c>
    </row>
    <row r="83" spans="1:10" ht="22.5" customHeight="1" x14ac:dyDescent="0.35">
      <c r="A83" s="86">
        <v>2</v>
      </c>
      <c r="B83" s="54"/>
      <c r="C83" s="54"/>
      <c r="D83" s="54"/>
      <c r="E83" s="55">
        <v>80</v>
      </c>
      <c r="F83" s="56">
        <v>0</v>
      </c>
      <c r="G83" s="55"/>
      <c r="H83" s="55"/>
      <c r="I83" s="63">
        <v>0</v>
      </c>
      <c r="J83" s="56">
        <v>0</v>
      </c>
    </row>
    <row r="84" spans="1:10" ht="22.5" customHeight="1" x14ac:dyDescent="0.35">
      <c r="A84" s="86">
        <v>3</v>
      </c>
      <c r="B84" s="54"/>
      <c r="C84" s="54"/>
      <c r="D84" s="54"/>
      <c r="E84" s="55">
        <v>160</v>
      </c>
      <c r="F84" s="56">
        <v>0</v>
      </c>
      <c r="G84" s="152"/>
      <c r="H84" s="55"/>
      <c r="I84" s="63">
        <v>0</v>
      </c>
      <c r="J84" s="56">
        <v>0</v>
      </c>
    </row>
    <row r="85" spans="1:10" ht="22.5" customHeight="1" x14ac:dyDescent="0.35">
      <c r="B85" s="283" t="s">
        <v>1</v>
      </c>
      <c r="C85" s="284"/>
      <c r="D85" s="284"/>
      <c r="E85" s="284"/>
      <c r="F85" s="285"/>
      <c r="G85" s="59">
        <f>SUM(G82:G84)</f>
        <v>0</v>
      </c>
      <c r="H85" s="59"/>
      <c r="I85" s="225">
        <f>SUM(I82:I83)</f>
        <v>0</v>
      </c>
      <c r="J85" s="225">
        <f>SUM(J82:J83)</f>
        <v>0</v>
      </c>
    </row>
    <row r="86" spans="1:10" s="68" customFormat="1" ht="22.5" customHeight="1" x14ac:dyDescent="0.35">
      <c r="A86" s="87"/>
      <c r="B86" s="69"/>
      <c r="C86" s="69"/>
      <c r="D86" s="69"/>
      <c r="E86" s="69"/>
      <c r="F86" s="69"/>
      <c r="G86" s="70"/>
      <c r="H86" s="70"/>
      <c r="I86" s="71"/>
      <c r="J86" s="72"/>
    </row>
    <row r="87" spans="1:10" s="68" customFormat="1" ht="22.5" customHeight="1" x14ac:dyDescent="0.35">
      <c r="A87" s="87"/>
      <c r="B87" s="69"/>
      <c r="C87" s="69"/>
      <c r="D87" s="69"/>
      <c r="E87" s="69"/>
      <c r="F87" s="69"/>
      <c r="G87" s="70"/>
      <c r="H87" s="70"/>
      <c r="I87" s="71"/>
      <c r="J87" s="72"/>
    </row>
    <row r="88" spans="1:10" ht="22.5" customHeight="1" x14ac:dyDescent="0.35">
      <c r="B88" s="292" t="s">
        <v>29</v>
      </c>
      <c r="C88" s="286" t="s">
        <v>12</v>
      </c>
      <c r="D88" s="286" t="s">
        <v>13</v>
      </c>
      <c r="E88" s="288" t="s">
        <v>101</v>
      </c>
      <c r="F88" s="286" t="s">
        <v>28</v>
      </c>
      <c r="G88" s="286" t="s">
        <v>102</v>
      </c>
      <c r="H88" s="286" t="s">
        <v>60</v>
      </c>
      <c r="I88" s="298" t="s">
        <v>34</v>
      </c>
      <c r="J88" s="298"/>
    </row>
    <row r="89" spans="1:10" ht="22.5" customHeight="1" x14ac:dyDescent="0.35">
      <c r="B89" s="293"/>
      <c r="C89" s="287"/>
      <c r="D89" s="287"/>
      <c r="E89" s="289"/>
      <c r="F89" s="287"/>
      <c r="G89" s="287"/>
      <c r="H89" s="287"/>
      <c r="I89" s="73" t="s">
        <v>5</v>
      </c>
      <c r="J89" s="74" t="s">
        <v>6</v>
      </c>
    </row>
    <row r="90" spans="1:10" ht="22.5" customHeight="1" x14ac:dyDescent="0.35">
      <c r="A90" s="86">
        <v>1</v>
      </c>
      <c r="B90" s="54"/>
      <c r="C90" s="54"/>
      <c r="D90" s="54"/>
      <c r="E90" s="55">
        <v>160</v>
      </c>
      <c r="F90" s="56">
        <v>0</v>
      </c>
      <c r="G90" s="55"/>
      <c r="H90" s="55"/>
      <c r="I90" s="62">
        <v>0</v>
      </c>
      <c r="J90" s="56">
        <v>0</v>
      </c>
    </row>
    <row r="91" spans="1:10" ht="22.5" customHeight="1" x14ac:dyDescent="0.35">
      <c r="A91" s="86">
        <v>2</v>
      </c>
      <c r="B91" s="54"/>
      <c r="C91" s="54"/>
      <c r="D91" s="54"/>
      <c r="E91" s="55">
        <v>80</v>
      </c>
      <c r="F91" s="56">
        <v>0</v>
      </c>
      <c r="G91" s="55"/>
      <c r="H91" s="55"/>
      <c r="I91" s="63">
        <v>0</v>
      </c>
      <c r="J91" s="56">
        <v>0</v>
      </c>
    </row>
    <row r="92" spans="1:10" ht="22.5" customHeight="1" x14ac:dyDescent="0.35">
      <c r="A92" s="86">
        <v>3</v>
      </c>
      <c r="B92" s="54"/>
      <c r="C92" s="54"/>
      <c r="D92" s="54"/>
      <c r="E92" s="55">
        <v>160</v>
      </c>
      <c r="F92" s="56">
        <v>0</v>
      </c>
      <c r="G92" s="152"/>
      <c r="H92" s="55"/>
      <c r="I92" s="63">
        <v>0</v>
      </c>
      <c r="J92" s="56">
        <v>0</v>
      </c>
    </row>
    <row r="93" spans="1:10" s="75" customFormat="1" ht="22.5" customHeight="1" x14ac:dyDescent="0.35">
      <c r="B93" s="283" t="s">
        <v>1</v>
      </c>
      <c r="C93" s="284"/>
      <c r="D93" s="284"/>
      <c r="E93" s="284"/>
      <c r="F93" s="285"/>
      <c r="G93" s="59">
        <f>SUM(G90:G92)</f>
        <v>0</v>
      </c>
      <c r="H93" s="59"/>
      <c r="I93" s="225">
        <f>SUM(I90:I91)</f>
        <v>0</v>
      </c>
      <c r="J93" s="225">
        <f>SUM(J90:J91)</f>
        <v>0</v>
      </c>
    </row>
    <row r="96" spans="1:10" ht="22.5" customHeight="1" x14ac:dyDescent="0.35">
      <c r="B96" s="292" t="s">
        <v>29</v>
      </c>
      <c r="C96" s="286" t="s">
        <v>12</v>
      </c>
      <c r="D96" s="286" t="s">
        <v>13</v>
      </c>
      <c r="E96" s="288" t="s">
        <v>101</v>
      </c>
      <c r="F96" s="286" t="s">
        <v>28</v>
      </c>
      <c r="G96" s="286" t="s">
        <v>102</v>
      </c>
      <c r="H96" s="286" t="s">
        <v>60</v>
      </c>
      <c r="I96" s="311" t="s">
        <v>35</v>
      </c>
      <c r="J96" s="311"/>
    </row>
    <row r="97" spans="1:10" ht="22.5" customHeight="1" x14ac:dyDescent="0.35">
      <c r="B97" s="293"/>
      <c r="C97" s="287"/>
      <c r="D97" s="287"/>
      <c r="E97" s="289"/>
      <c r="F97" s="287"/>
      <c r="G97" s="287"/>
      <c r="H97" s="287"/>
      <c r="I97" s="76" t="s">
        <v>5</v>
      </c>
      <c r="J97" s="77" t="s">
        <v>6</v>
      </c>
    </row>
    <row r="98" spans="1:10" ht="22.5" customHeight="1" x14ac:dyDescent="0.35">
      <c r="A98" s="86">
        <v>1</v>
      </c>
      <c r="B98" s="54"/>
      <c r="C98" s="54"/>
      <c r="D98" s="54"/>
      <c r="E98" s="55">
        <v>160</v>
      </c>
      <c r="F98" s="56">
        <v>0</v>
      </c>
      <c r="G98" s="55"/>
      <c r="H98" s="55"/>
      <c r="I98" s="62">
        <v>0</v>
      </c>
      <c r="J98" s="56">
        <v>0</v>
      </c>
    </row>
    <row r="99" spans="1:10" ht="22.5" customHeight="1" x14ac:dyDescent="0.35">
      <c r="A99" s="86">
        <v>2</v>
      </c>
      <c r="B99" s="54"/>
      <c r="C99" s="54"/>
      <c r="D99" s="54"/>
      <c r="E99" s="55">
        <v>80</v>
      </c>
      <c r="F99" s="56">
        <v>0</v>
      </c>
      <c r="G99" s="55"/>
      <c r="H99" s="55"/>
      <c r="I99" s="63">
        <v>0</v>
      </c>
      <c r="J99" s="56">
        <v>0</v>
      </c>
    </row>
    <row r="100" spans="1:10" ht="22.5" customHeight="1" x14ac:dyDescent="0.35">
      <c r="A100" s="86">
        <v>3</v>
      </c>
      <c r="B100" s="54"/>
      <c r="C100" s="54"/>
      <c r="D100" s="54"/>
      <c r="E100" s="55">
        <v>160</v>
      </c>
      <c r="F100" s="56">
        <v>0</v>
      </c>
      <c r="G100" s="152"/>
      <c r="H100" s="152"/>
      <c r="I100" s="63">
        <v>0</v>
      </c>
      <c r="J100" s="56">
        <v>0</v>
      </c>
    </row>
    <row r="101" spans="1:10" ht="22.5" customHeight="1" x14ac:dyDescent="0.35">
      <c r="B101" s="283" t="s">
        <v>1</v>
      </c>
      <c r="C101" s="284"/>
      <c r="D101" s="284"/>
      <c r="E101" s="284"/>
      <c r="F101" s="285"/>
      <c r="G101" s="59">
        <f>SUM(G98:G100)</f>
        <v>0</v>
      </c>
      <c r="H101" s="59"/>
      <c r="I101" s="225">
        <f>SUM(I98:I99)</f>
        <v>0</v>
      </c>
      <c r="J101" s="225">
        <f>SUM(J98:J99)</f>
        <v>0</v>
      </c>
    </row>
    <row r="103" spans="1:10" ht="29" customHeight="1" x14ac:dyDescent="0.35">
      <c r="B103" s="292" t="s">
        <v>29</v>
      </c>
      <c r="C103" s="286" t="s">
        <v>12</v>
      </c>
      <c r="D103" s="286" t="s">
        <v>13</v>
      </c>
      <c r="E103" s="288" t="s">
        <v>101</v>
      </c>
      <c r="F103" s="286" t="s">
        <v>28</v>
      </c>
      <c r="G103" s="286" t="s">
        <v>102</v>
      </c>
      <c r="H103" s="286" t="s">
        <v>60</v>
      </c>
      <c r="I103" s="296" t="s">
        <v>36</v>
      </c>
      <c r="J103" s="297"/>
    </row>
    <row r="104" spans="1:10" ht="22.5" customHeight="1" x14ac:dyDescent="0.35">
      <c r="B104" s="293"/>
      <c r="C104" s="287"/>
      <c r="D104" s="287"/>
      <c r="E104" s="289"/>
      <c r="F104" s="287"/>
      <c r="G104" s="287"/>
      <c r="H104" s="287"/>
      <c r="I104" s="78" t="s">
        <v>5</v>
      </c>
      <c r="J104" s="79" t="s">
        <v>6</v>
      </c>
    </row>
    <row r="105" spans="1:10" ht="22.5" customHeight="1" x14ac:dyDescent="0.35">
      <c r="A105" s="86">
        <v>1</v>
      </c>
      <c r="B105" s="54"/>
      <c r="C105" s="54"/>
      <c r="D105" s="54"/>
      <c r="E105" s="55"/>
      <c r="F105" s="56"/>
      <c r="G105" s="55"/>
      <c r="H105" s="55"/>
      <c r="I105" s="57">
        <v>0</v>
      </c>
      <c r="J105" s="56">
        <v>0</v>
      </c>
    </row>
    <row r="106" spans="1:10" ht="22.5" customHeight="1" x14ac:dyDescent="0.35">
      <c r="A106" s="86">
        <v>2</v>
      </c>
      <c r="B106" s="54"/>
      <c r="C106" s="54"/>
      <c r="D106" s="54"/>
      <c r="E106" s="55"/>
      <c r="F106" s="56"/>
      <c r="G106" s="55"/>
      <c r="H106" s="55"/>
      <c r="I106" s="58">
        <v>0</v>
      </c>
      <c r="J106" s="56">
        <v>0</v>
      </c>
    </row>
    <row r="107" spans="1:10" ht="22.5" customHeight="1" x14ac:dyDescent="0.35">
      <c r="B107" s="283" t="s">
        <v>1</v>
      </c>
      <c r="C107" s="284"/>
      <c r="D107" s="284"/>
      <c r="E107" s="284"/>
      <c r="F107" s="285"/>
      <c r="G107" s="59">
        <f>SUM(G105:G106)</f>
        <v>0</v>
      </c>
      <c r="H107" s="59"/>
      <c r="I107" s="230">
        <f>SUM(I105:I106)</f>
        <v>0</v>
      </c>
      <c r="J107" s="225">
        <f>SUM(J105:J106)</f>
        <v>0</v>
      </c>
    </row>
    <row r="110" spans="1:10" ht="30.5" customHeight="1" x14ac:dyDescent="0.35">
      <c r="B110" s="286" t="s">
        <v>29</v>
      </c>
      <c r="C110" s="286" t="s">
        <v>12</v>
      </c>
      <c r="D110" s="286" t="s">
        <v>13</v>
      </c>
      <c r="E110" s="288" t="s">
        <v>101</v>
      </c>
      <c r="F110" s="286" t="s">
        <v>28</v>
      </c>
      <c r="G110" s="286" t="s">
        <v>102</v>
      </c>
      <c r="H110" s="286" t="s">
        <v>60</v>
      </c>
      <c r="I110" s="294" t="s">
        <v>37</v>
      </c>
      <c r="J110" s="295"/>
    </row>
    <row r="111" spans="1:10" ht="22.5" customHeight="1" x14ac:dyDescent="0.35">
      <c r="B111" s="287"/>
      <c r="C111" s="287"/>
      <c r="D111" s="287"/>
      <c r="E111" s="289"/>
      <c r="F111" s="287"/>
      <c r="G111" s="287"/>
      <c r="H111" s="287"/>
      <c r="I111" s="80" t="s">
        <v>5</v>
      </c>
      <c r="J111" s="81" t="s">
        <v>6</v>
      </c>
    </row>
    <row r="112" spans="1:10" ht="22.5" customHeight="1" x14ac:dyDescent="0.35">
      <c r="A112" s="86">
        <v>1</v>
      </c>
      <c r="B112" s="54"/>
      <c r="C112" s="54"/>
      <c r="D112" s="54"/>
      <c r="E112" s="55"/>
      <c r="F112" s="56"/>
      <c r="G112" s="55"/>
      <c r="H112" s="55"/>
      <c r="I112" s="57">
        <v>0</v>
      </c>
      <c r="J112" s="56">
        <v>0</v>
      </c>
    </row>
    <row r="113" spans="1:10" ht="22.5" customHeight="1" x14ac:dyDescent="0.35">
      <c r="A113" s="86">
        <v>2</v>
      </c>
      <c r="B113" s="54"/>
      <c r="C113" s="54"/>
      <c r="D113" s="54"/>
      <c r="E113" s="55"/>
      <c r="F113" s="56"/>
      <c r="G113" s="55"/>
      <c r="H113" s="55"/>
      <c r="I113" s="58">
        <v>0</v>
      </c>
      <c r="J113" s="56">
        <v>0</v>
      </c>
    </row>
    <row r="114" spans="1:10" ht="22.5" customHeight="1" x14ac:dyDescent="0.35">
      <c r="B114" s="283" t="s">
        <v>1</v>
      </c>
      <c r="C114" s="284"/>
      <c r="D114" s="284"/>
      <c r="E114" s="284"/>
      <c r="F114" s="285"/>
      <c r="G114" s="59">
        <f>SUM(G112:G113)</f>
        <v>0</v>
      </c>
      <c r="H114" s="59"/>
      <c r="I114" s="230">
        <f>SUM(I112:I113)</f>
        <v>0</v>
      </c>
      <c r="J114" s="225">
        <f>SUM(J112:J113)</f>
        <v>0</v>
      </c>
    </row>
    <row r="115" spans="1:10" s="68" customFormat="1" ht="22.5" customHeight="1" x14ac:dyDescent="0.35">
      <c r="A115" s="87"/>
      <c r="B115" s="69"/>
      <c r="C115" s="69"/>
      <c r="D115" s="69"/>
      <c r="E115" s="69"/>
      <c r="F115" s="69"/>
      <c r="G115" s="70"/>
      <c r="H115" s="70"/>
      <c r="I115" s="71"/>
      <c r="J115" s="72"/>
    </row>
    <row r="116" spans="1:10" s="68" customFormat="1" ht="22.5" customHeight="1" x14ac:dyDescent="0.35">
      <c r="A116" s="87"/>
      <c r="B116" s="69"/>
      <c r="C116" s="69"/>
      <c r="D116" s="69"/>
      <c r="E116" s="69"/>
      <c r="F116" s="69"/>
      <c r="G116" s="70"/>
      <c r="H116" s="70"/>
      <c r="I116" s="71"/>
      <c r="J116" s="72"/>
    </row>
    <row r="117" spans="1:10" ht="22.5" customHeight="1" x14ac:dyDescent="0.35">
      <c r="B117" s="286" t="s">
        <v>29</v>
      </c>
      <c r="C117" s="286" t="s">
        <v>12</v>
      </c>
      <c r="D117" s="286" t="s">
        <v>13</v>
      </c>
      <c r="E117" s="288" t="s">
        <v>101</v>
      </c>
      <c r="F117" s="286" t="s">
        <v>28</v>
      </c>
      <c r="G117" s="286" t="s">
        <v>102</v>
      </c>
      <c r="H117" s="286" t="s">
        <v>60</v>
      </c>
      <c r="I117" s="290" t="s">
        <v>38</v>
      </c>
      <c r="J117" s="290"/>
    </row>
    <row r="118" spans="1:10" ht="22.5" customHeight="1" x14ac:dyDescent="0.35">
      <c r="B118" s="287"/>
      <c r="C118" s="287"/>
      <c r="D118" s="287"/>
      <c r="E118" s="289"/>
      <c r="F118" s="287"/>
      <c r="G118" s="287"/>
      <c r="H118" s="287"/>
      <c r="I118" s="82" t="s">
        <v>5</v>
      </c>
      <c r="J118" s="83" t="s">
        <v>6</v>
      </c>
    </row>
    <row r="119" spans="1:10" ht="22.5" customHeight="1" x14ac:dyDescent="0.35">
      <c r="A119" s="86">
        <v>1</v>
      </c>
      <c r="B119" s="54"/>
      <c r="C119" s="54"/>
      <c r="D119" s="54"/>
      <c r="E119" s="55"/>
      <c r="F119" s="56"/>
      <c r="G119" s="55"/>
      <c r="H119" s="55"/>
      <c r="I119" s="57">
        <v>0</v>
      </c>
      <c r="J119" s="56">
        <v>0</v>
      </c>
    </row>
    <row r="120" spans="1:10" ht="22.5" customHeight="1" x14ac:dyDescent="0.35">
      <c r="A120" s="86">
        <v>2</v>
      </c>
      <c r="B120" s="54"/>
      <c r="C120" s="54"/>
      <c r="D120" s="54"/>
      <c r="E120" s="55"/>
      <c r="F120" s="56"/>
      <c r="G120" s="55"/>
      <c r="H120" s="55"/>
      <c r="I120" s="58">
        <v>0</v>
      </c>
      <c r="J120" s="56">
        <v>0</v>
      </c>
    </row>
    <row r="121" spans="1:10" s="75" customFormat="1" ht="22.5" customHeight="1" x14ac:dyDescent="0.35">
      <c r="B121" s="283" t="s">
        <v>1</v>
      </c>
      <c r="C121" s="284"/>
      <c r="D121" s="284"/>
      <c r="E121" s="284"/>
      <c r="F121" s="59"/>
      <c r="G121" s="59">
        <f>SUM(G119:G120)</f>
        <v>0</v>
      </c>
      <c r="H121" s="59"/>
      <c r="I121" s="230">
        <f>SUM(I119:I120)</f>
        <v>0</v>
      </c>
      <c r="J121" s="225">
        <f>SUM(J119:J120)</f>
        <v>0</v>
      </c>
    </row>
    <row r="124" spans="1:10" ht="22.5" customHeight="1" x14ac:dyDescent="0.35">
      <c r="B124" s="286" t="s">
        <v>29</v>
      </c>
      <c r="C124" s="286" t="s">
        <v>12</v>
      </c>
      <c r="D124" s="286" t="s">
        <v>13</v>
      </c>
      <c r="E124" s="288" t="s">
        <v>101</v>
      </c>
      <c r="F124" s="286" t="s">
        <v>28</v>
      </c>
      <c r="G124" s="286" t="s">
        <v>102</v>
      </c>
      <c r="H124" s="286" t="s">
        <v>60</v>
      </c>
      <c r="I124" s="291" t="s">
        <v>39</v>
      </c>
      <c r="J124" s="291"/>
    </row>
    <row r="125" spans="1:10" ht="22.5" customHeight="1" x14ac:dyDescent="0.35">
      <c r="B125" s="287"/>
      <c r="C125" s="287"/>
      <c r="D125" s="287"/>
      <c r="E125" s="289"/>
      <c r="F125" s="287"/>
      <c r="G125" s="287"/>
      <c r="H125" s="287"/>
      <c r="I125" s="84" t="s">
        <v>5</v>
      </c>
      <c r="J125" s="85" t="s">
        <v>6</v>
      </c>
    </row>
    <row r="126" spans="1:10" ht="22.5" customHeight="1" x14ac:dyDescent="0.35">
      <c r="A126" s="86">
        <v>1</v>
      </c>
      <c r="B126" s="54"/>
      <c r="C126" s="54"/>
      <c r="D126" s="54"/>
      <c r="E126" s="55"/>
      <c r="F126" s="56"/>
      <c r="G126" s="55"/>
      <c r="H126" s="55"/>
      <c r="I126" s="57">
        <v>0</v>
      </c>
      <c r="J126" s="56">
        <v>0</v>
      </c>
    </row>
    <row r="127" spans="1:10" ht="22.5" customHeight="1" x14ac:dyDescent="0.35">
      <c r="A127" s="86">
        <v>2</v>
      </c>
      <c r="B127" s="54"/>
      <c r="C127" s="54"/>
      <c r="D127" s="54"/>
      <c r="E127" s="55"/>
      <c r="F127" s="56"/>
      <c r="G127" s="55"/>
      <c r="H127" s="55"/>
      <c r="I127" s="58">
        <v>0</v>
      </c>
      <c r="J127" s="56">
        <v>0</v>
      </c>
    </row>
    <row r="128" spans="1:10" ht="22.5" customHeight="1" x14ac:dyDescent="0.35">
      <c r="B128" s="283" t="s">
        <v>1</v>
      </c>
      <c r="C128" s="284"/>
      <c r="D128" s="284"/>
      <c r="E128" s="284"/>
      <c r="F128" s="59"/>
      <c r="G128" s="59">
        <f>SUM(G126:G127)</f>
        <v>0</v>
      </c>
      <c r="H128" s="59"/>
      <c r="I128" s="230">
        <f>SUM(I126:I127)</f>
        <v>0</v>
      </c>
      <c r="J128" s="225">
        <f>SUM(J126:J127)</f>
        <v>0</v>
      </c>
    </row>
  </sheetData>
  <sheetProtection algorithmName="SHA-512" hashValue="FM6ZymE3XUdSRXau6UkFwXuXvKK6dijvF0WpEcjqSZ/Zi6jvqADtAePRcNACjF4Q25vudiDqN8GwwBCaIou2PQ==" saltValue="gXqowpRjI4h5tB1xjZAjSA==" spinCount="100000" sheet="1" objects="1" scenarios="1"/>
  <mergeCells count="136">
    <mergeCell ref="B1:G1"/>
    <mergeCell ref="B3:I3"/>
    <mergeCell ref="B58:F58"/>
    <mergeCell ref="B59:J59"/>
    <mergeCell ref="B61:B63"/>
    <mergeCell ref="C61:C63"/>
    <mergeCell ref="D61:D63"/>
    <mergeCell ref="E61:E63"/>
    <mergeCell ref="F61:F63"/>
    <mergeCell ref="G61:G63"/>
    <mergeCell ref="H61:H63"/>
    <mergeCell ref="I61:J62"/>
    <mergeCell ref="B47:F47"/>
    <mergeCell ref="B48:J48"/>
    <mergeCell ref="B50:B52"/>
    <mergeCell ref="C50:C52"/>
    <mergeCell ref="D50:D52"/>
    <mergeCell ref="E50:E52"/>
    <mergeCell ref="F50:F52"/>
    <mergeCell ref="G50:G52"/>
    <mergeCell ref="B2:J2"/>
    <mergeCell ref="B5:J5"/>
    <mergeCell ref="B6:B8"/>
    <mergeCell ref="B14:F14"/>
    <mergeCell ref="B96:B97"/>
    <mergeCell ref="C96:C97"/>
    <mergeCell ref="D96:D97"/>
    <mergeCell ref="E96:E97"/>
    <mergeCell ref="G96:G97"/>
    <mergeCell ref="H96:H97"/>
    <mergeCell ref="I96:J96"/>
    <mergeCell ref="F17:F19"/>
    <mergeCell ref="G17:G19"/>
    <mergeCell ref="H17:H19"/>
    <mergeCell ref="B77:F77"/>
    <mergeCell ref="B80:B81"/>
    <mergeCell ref="C80:C81"/>
    <mergeCell ref="F72:F73"/>
    <mergeCell ref="F80:F81"/>
    <mergeCell ref="G80:G81"/>
    <mergeCell ref="H50:H52"/>
    <mergeCell ref="I50:J51"/>
    <mergeCell ref="B36:F36"/>
    <mergeCell ref="B37:J37"/>
    <mergeCell ref="B17:B19"/>
    <mergeCell ref="C17:C19"/>
    <mergeCell ref="D17:D19"/>
    <mergeCell ref="E17:E19"/>
    <mergeCell ref="I17:J18"/>
    <mergeCell ref="B25:F25"/>
    <mergeCell ref="H80:H81"/>
    <mergeCell ref="I80:J80"/>
    <mergeCell ref="B28:B30"/>
    <mergeCell ref="C28:C30"/>
    <mergeCell ref="D28:D30"/>
    <mergeCell ref="E28:E30"/>
    <mergeCell ref="F28:F30"/>
    <mergeCell ref="G28:G30"/>
    <mergeCell ref="H28:H30"/>
    <mergeCell ref="I28:J29"/>
    <mergeCell ref="D80:D81"/>
    <mergeCell ref="E80:E81"/>
    <mergeCell ref="B39:B41"/>
    <mergeCell ref="C39:C41"/>
    <mergeCell ref="D39:D41"/>
    <mergeCell ref="E39:E41"/>
    <mergeCell ref="F39:F41"/>
    <mergeCell ref="G39:G41"/>
    <mergeCell ref="C6:C8"/>
    <mergeCell ref="D6:D8"/>
    <mergeCell ref="E6:E8"/>
    <mergeCell ref="G6:G8"/>
    <mergeCell ref="H6:H8"/>
    <mergeCell ref="I6:J7"/>
    <mergeCell ref="F6:F8"/>
    <mergeCell ref="D88:D89"/>
    <mergeCell ref="E88:E89"/>
    <mergeCell ref="C88:C89"/>
    <mergeCell ref="D72:D73"/>
    <mergeCell ref="E72:E73"/>
    <mergeCell ref="G72:G73"/>
    <mergeCell ref="H72:H73"/>
    <mergeCell ref="I72:J72"/>
    <mergeCell ref="H39:H41"/>
    <mergeCell ref="I39:J40"/>
    <mergeCell ref="B69:F69"/>
    <mergeCell ref="B70:J70"/>
    <mergeCell ref="B72:B73"/>
    <mergeCell ref="C72:C73"/>
    <mergeCell ref="B15:J15"/>
    <mergeCell ref="B26:J26"/>
    <mergeCell ref="B85:F85"/>
    <mergeCell ref="B88:B89"/>
    <mergeCell ref="B103:B104"/>
    <mergeCell ref="C103:C104"/>
    <mergeCell ref="D103:D104"/>
    <mergeCell ref="E103:E104"/>
    <mergeCell ref="H110:H111"/>
    <mergeCell ref="I110:J110"/>
    <mergeCell ref="B110:B111"/>
    <mergeCell ref="C110:C111"/>
    <mergeCell ref="D110:D111"/>
    <mergeCell ref="E110:E111"/>
    <mergeCell ref="G103:G104"/>
    <mergeCell ref="I103:J103"/>
    <mergeCell ref="B107:F107"/>
    <mergeCell ref="F88:F89"/>
    <mergeCell ref="F96:F97"/>
    <mergeCell ref="F103:F104"/>
    <mergeCell ref="F110:F111"/>
    <mergeCell ref="B93:F93"/>
    <mergeCell ref="B101:F101"/>
    <mergeCell ref="I88:J88"/>
    <mergeCell ref="G88:G89"/>
    <mergeCell ref="H88:H89"/>
    <mergeCell ref="H103:H104"/>
    <mergeCell ref="B121:E121"/>
    <mergeCell ref="H124:H125"/>
    <mergeCell ref="I124:J124"/>
    <mergeCell ref="B128:E128"/>
    <mergeCell ref="B124:B125"/>
    <mergeCell ref="C124:C125"/>
    <mergeCell ref="D124:D125"/>
    <mergeCell ref="E124:E125"/>
    <mergeCell ref="G124:G125"/>
    <mergeCell ref="F124:F125"/>
    <mergeCell ref="B114:F114"/>
    <mergeCell ref="B117:B118"/>
    <mergeCell ref="C117:C118"/>
    <mergeCell ref="D117:D118"/>
    <mergeCell ref="E117:E118"/>
    <mergeCell ref="G117:G118"/>
    <mergeCell ref="H117:H118"/>
    <mergeCell ref="I117:J117"/>
    <mergeCell ref="G110:G111"/>
    <mergeCell ref="F117:F118"/>
  </mergeCells>
  <dataValidations count="7">
    <dataValidation type="list" allowBlank="1" showInputMessage="1" showErrorMessage="1" sqref="H115:H116 H86:H87" xr:uid="{00000000-0002-0000-0200-000000000000}">
      <formula1>"4,5,6,7,8,9,10"</formula1>
    </dataValidation>
    <dataValidation type="list" allowBlank="1" showInputMessage="1" showErrorMessage="1" sqref="E126:E127 E98:E100 E42:E46 E82:E84 E74:E76 E90:E92 E105:E106 E119:E120 E112:E113 E9:E13 E20:E24 E53:E57 E31:E35 E64:E68" xr:uid="{00000000-0002-0000-0200-000001000000}">
      <formula1>"160,80"</formula1>
    </dataValidation>
    <dataValidation type="list" allowBlank="1" showInputMessage="1" showErrorMessage="1" sqref="C9:C13 C23:C24 C34:C35 C56:C57 C45:C46 C67:C68" xr:uid="{00000000-0002-0000-0200-000002000000}">
      <formula1>"Joven Investigador, Pregrado, Especialización, Maestría, Doctorado, Postdoctorado"</formula1>
    </dataValidation>
    <dataValidation type="list" allowBlank="1" showInputMessage="1" showErrorMessage="1" sqref="D9:D13 D31:D35 D44:D46 D74:D76 D82:D84 D90:D92 D105:D106 D112:D113 D119:D120 D126:D127 D20:D24 D98:D100 D53:D57 D64:D68" xr:uid="{59E09B79-53EC-4952-9F82-547BF5BBE7D8}">
      <formula1>"Investigador Principal, Coinvestigador"</formula1>
    </dataValidation>
    <dataValidation type="list" allowBlank="1" showInputMessage="1" showErrorMessage="1" sqref="H99:H100" xr:uid="{8785A032-C33F-4702-9D18-F7329DEF8F54}">
      <formula1>"4,5,6,7,8,9,10,11,12"</formula1>
    </dataValidation>
    <dataValidation type="list" allowBlank="1" showInputMessage="1" showErrorMessage="1" sqref="H9:H13 H126:H127 H20:H24 H53:H57 H31:H35 H42:H46 H74:H76 H82:H84 H90:H92 H98 H105:H106 H112:H113 H119:H120 H64:H68" xr:uid="{7EA8404B-729E-4E45-8F77-E18573DBBC08}">
      <formula1>"6,7,8,9,10,11,12"</formula1>
    </dataValidation>
    <dataValidation type="list" allowBlank="1" showErrorMessage="1" sqref="D42:D43" xr:uid="{2D939C0C-94A2-48CD-89C1-88EA7E24D1C8}">
      <formula1>"Investigador Principal,Coinvestigador"</formula1>
    </dataValidation>
  </dataValidation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E34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:AE8"/>
    </sheetView>
  </sheetViews>
  <sheetFormatPr baseColWidth="10" defaultColWidth="11.453125" defaultRowHeight="10.5" x14ac:dyDescent="0.25"/>
  <cols>
    <col min="1" max="1" width="2" style="2" customWidth="1"/>
    <col min="2" max="2" width="29.453125" style="2" customWidth="1"/>
    <col min="3" max="3" width="41.1796875" style="2" customWidth="1"/>
    <col min="4" max="4" width="27.36328125" style="2" customWidth="1"/>
    <col min="5" max="5" width="27.81640625" style="2" customWidth="1"/>
    <col min="6" max="6" width="25.81640625" style="2" customWidth="1"/>
    <col min="7" max="15" width="28" style="2" customWidth="1"/>
    <col min="16" max="16" width="26.36328125" style="2" customWidth="1"/>
    <col min="17" max="17" width="30.453125" style="2" customWidth="1"/>
    <col min="18" max="18" width="26.453125" style="2" customWidth="1"/>
    <col min="19" max="19" width="31.81640625" style="2" customWidth="1"/>
    <col min="20" max="20" width="29" style="2" customWidth="1"/>
    <col min="21" max="21" width="24" style="2" customWidth="1"/>
    <col min="22" max="22" width="22.453125" style="2" customWidth="1"/>
    <col min="23" max="23" width="20.36328125" style="2" customWidth="1"/>
    <col min="24" max="24" width="22" style="2" customWidth="1"/>
    <col min="25" max="25" width="24.1796875" style="2" customWidth="1"/>
    <col min="26" max="26" width="23.453125" style="2" customWidth="1"/>
    <col min="27" max="27" width="23.6328125" style="2" customWidth="1"/>
    <col min="28" max="28" width="26.36328125" style="2" customWidth="1"/>
    <col min="29" max="29" width="25" style="2" customWidth="1"/>
    <col min="30" max="30" width="23.453125" style="2" customWidth="1"/>
    <col min="31" max="31" width="26" style="2" customWidth="1"/>
    <col min="32" max="16384" width="11.453125" style="2"/>
  </cols>
  <sheetData>
    <row r="1" spans="2:31" ht="20" customHeight="1" x14ac:dyDescent="0.25">
      <c r="B1" s="249" t="s">
        <v>84</v>
      </c>
      <c r="C1" s="249"/>
      <c r="D1" s="249"/>
      <c r="E1" s="249"/>
      <c r="F1" s="249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</row>
    <row r="2" spans="2:31" ht="32.5" customHeight="1" x14ac:dyDescent="0.25">
      <c r="B2" s="313" t="s">
        <v>85</v>
      </c>
      <c r="C2" s="313"/>
      <c r="D2" s="313"/>
      <c r="E2" s="313"/>
      <c r="F2" s="313"/>
      <c r="G2" s="313"/>
      <c r="H2" s="158"/>
      <c r="I2" s="158"/>
      <c r="J2" s="158"/>
      <c r="K2" s="158"/>
      <c r="L2" s="158"/>
      <c r="M2" s="158"/>
      <c r="N2" s="158"/>
      <c r="O2" s="158"/>
      <c r="P2" s="93"/>
      <c r="Q2" s="93"/>
      <c r="R2" s="93"/>
      <c r="S2" s="93"/>
      <c r="T2" s="1"/>
    </row>
    <row r="3" spans="2:31" s="95" customFormat="1" x14ac:dyDescent="0.25">
      <c r="B3" s="7"/>
      <c r="C3" s="7"/>
      <c r="D3" s="7"/>
      <c r="E3" s="7"/>
      <c r="F3" s="7"/>
      <c r="G3" s="7"/>
      <c r="H3" s="131"/>
      <c r="I3" s="131"/>
      <c r="J3" s="131"/>
      <c r="K3" s="131"/>
      <c r="L3" s="131"/>
      <c r="M3" s="131"/>
      <c r="N3" s="131"/>
      <c r="O3" s="131"/>
      <c r="P3" s="7"/>
      <c r="Q3" s="7"/>
      <c r="R3" s="7"/>
      <c r="S3" s="7"/>
      <c r="T3" s="1"/>
    </row>
    <row r="4" spans="2:31" ht="21.75" customHeight="1" x14ac:dyDescent="0.25">
      <c r="B4" s="330" t="s">
        <v>63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4"/>
      <c r="Y4" s="4"/>
      <c r="Z4" s="4"/>
      <c r="AA4" s="4"/>
      <c r="AB4" s="4"/>
    </row>
    <row r="5" spans="2:31" ht="11.25" customHeight="1" x14ac:dyDescent="0.25">
      <c r="B5" s="322" t="s">
        <v>2</v>
      </c>
      <c r="C5" s="322" t="s">
        <v>4</v>
      </c>
      <c r="D5" s="331" t="s">
        <v>10</v>
      </c>
      <c r="E5" s="331"/>
      <c r="F5" s="332" t="s">
        <v>77</v>
      </c>
      <c r="G5" s="333"/>
      <c r="H5" s="318" t="s">
        <v>78</v>
      </c>
      <c r="I5" s="319"/>
      <c r="J5" s="347" t="s">
        <v>79</v>
      </c>
      <c r="K5" s="347"/>
      <c r="L5" s="345" t="s">
        <v>80</v>
      </c>
      <c r="M5" s="345"/>
      <c r="N5" s="341" t="s">
        <v>81</v>
      </c>
      <c r="O5" s="342"/>
      <c r="P5" s="322" t="s">
        <v>7</v>
      </c>
      <c r="Q5" s="322"/>
      <c r="R5" s="322"/>
      <c r="S5" s="322"/>
      <c r="T5" s="322"/>
      <c r="U5" s="322"/>
      <c r="V5" s="322"/>
      <c r="W5" s="322"/>
      <c r="X5" s="322" t="s">
        <v>7</v>
      </c>
      <c r="Y5" s="322"/>
      <c r="Z5" s="322"/>
      <c r="AA5" s="322"/>
      <c r="AB5" s="322"/>
      <c r="AC5" s="322"/>
      <c r="AD5" s="322"/>
      <c r="AE5" s="322"/>
    </row>
    <row r="6" spans="2:31" ht="11.25" customHeight="1" x14ac:dyDescent="0.25">
      <c r="B6" s="322"/>
      <c r="C6" s="322"/>
      <c r="D6" s="331"/>
      <c r="E6" s="331"/>
      <c r="F6" s="334"/>
      <c r="G6" s="335"/>
      <c r="H6" s="320"/>
      <c r="I6" s="321"/>
      <c r="J6" s="348"/>
      <c r="K6" s="348"/>
      <c r="L6" s="346"/>
      <c r="M6" s="346"/>
      <c r="N6" s="343"/>
      <c r="O6" s="344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22"/>
      <c r="C7" s="322"/>
      <c r="D7" s="34" t="s">
        <v>5</v>
      </c>
      <c r="E7" s="35" t="s">
        <v>6</v>
      </c>
      <c r="F7" s="200" t="s">
        <v>5</v>
      </c>
      <c r="G7" s="201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36" t="s">
        <v>5</v>
      </c>
      <c r="Q7" s="37" t="s">
        <v>6</v>
      </c>
      <c r="R7" s="38" t="s">
        <v>5</v>
      </c>
      <c r="S7" s="39" t="s">
        <v>6</v>
      </c>
      <c r="T7" s="40" t="s">
        <v>5</v>
      </c>
      <c r="U7" s="41" t="s">
        <v>6</v>
      </c>
      <c r="V7" s="42" t="s">
        <v>5</v>
      </c>
      <c r="W7" s="43" t="s">
        <v>6</v>
      </c>
      <c r="X7" s="44" t="s">
        <v>5</v>
      </c>
      <c r="Y7" s="45" t="s">
        <v>6</v>
      </c>
      <c r="Z7" s="46" t="s">
        <v>5</v>
      </c>
      <c r="AA7" s="47" t="s">
        <v>6</v>
      </c>
      <c r="AB7" s="48" t="s">
        <v>5</v>
      </c>
      <c r="AC7" s="49" t="s">
        <v>6</v>
      </c>
      <c r="AD7" s="50" t="s">
        <v>5</v>
      </c>
      <c r="AE7" s="51" t="s">
        <v>6</v>
      </c>
    </row>
    <row r="8" spans="2:31" s="88" customFormat="1" ht="14.5" x14ac:dyDescent="0.35">
      <c r="B8" s="241"/>
      <c r="C8" s="243"/>
      <c r="D8" s="243"/>
      <c r="E8" s="243"/>
      <c r="F8" s="243"/>
      <c r="G8" s="243"/>
      <c r="H8" s="243"/>
      <c r="I8" s="243"/>
      <c r="J8" s="243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</row>
    <row r="9" spans="2:31" s="88" customFormat="1" ht="14.5" x14ac:dyDescent="0.35">
      <c r="B9" s="241"/>
      <c r="C9" s="243"/>
      <c r="D9" s="243"/>
      <c r="E9" s="243"/>
      <c r="F9" s="243"/>
      <c r="G9" s="243"/>
      <c r="H9" s="243"/>
      <c r="I9" s="243"/>
      <c r="J9" s="243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</row>
    <row r="10" spans="2:31" s="88" customFormat="1" ht="14.5" x14ac:dyDescent="0.35">
      <c r="B10" s="245"/>
      <c r="C10" s="245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</row>
    <row r="11" spans="2:31" s="88" customFormat="1" ht="14.5" x14ac:dyDescent="0.35">
      <c r="B11" s="245"/>
      <c r="C11" s="245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</row>
    <row r="12" spans="2:31" s="88" customFormat="1" ht="14.5" x14ac:dyDescent="0.35">
      <c r="B12" s="245"/>
      <c r="C12" s="245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</row>
    <row r="13" spans="2:31" s="88" customFormat="1" ht="14.5" x14ac:dyDescent="0.35">
      <c r="B13" s="245"/>
      <c r="C13" s="245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</row>
    <row r="14" spans="2:31" s="88" customFormat="1" ht="14.5" x14ac:dyDescent="0.35">
      <c r="B14" s="245"/>
      <c r="C14" s="245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</row>
    <row r="15" spans="2:31" s="88" customFormat="1" ht="14.5" x14ac:dyDescent="0.35">
      <c r="B15" s="245"/>
      <c r="C15" s="245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</row>
    <row r="16" spans="2:31" s="88" customFormat="1" ht="14.5" x14ac:dyDescent="0.35">
      <c r="B16" s="245"/>
      <c r="C16" s="245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</row>
    <row r="17" spans="2:31" s="88" customFormat="1" ht="14.5" x14ac:dyDescent="0.35">
      <c r="B17" s="245"/>
      <c r="C17" s="245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</row>
    <row r="18" spans="2:31" s="88" customFormat="1" ht="14.5" x14ac:dyDescent="0.35">
      <c r="B18" s="245"/>
      <c r="C18" s="245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</row>
    <row r="19" spans="2:31" s="88" customFormat="1" ht="14.5" x14ac:dyDescent="0.35">
      <c r="B19" s="245"/>
      <c r="C19" s="245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</row>
    <row r="20" spans="2:31" s="88" customFormat="1" ht="14.5" x14ac:dyDescent="0.35">
      <c r="B20" s="245"/>
      <c r="C20" s="245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</row>
    <row r="21" spans="2:31" s="88" customFormat="1" ht="14.5" x14ac:dyDescent="0.35">
      <c r="B21" s="245"/>
      <c r="C21" s="245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</row>
    <row r="22" spans="2:31" s="88" customFormat="1" ht="14.5" x14ac:dyDescent="0.35">
      <c r="B22" s="245"/>
      <c r="C22" s="245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</row>
    <row r="23" spans="2:31" s="88" customFormat="1" ht="14.5" x14ac:dyDescent="0.35">
      <c r="B23" s="245"/>
      <c r="C23" s="245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</row>
    <row r="24" spans="2:31" s="88" customFormat="1" ht="14.5" x14ac:dyDescent="0.35">
      <c r="B24" s="245"/>
      <c r="C24" s="245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</row>
    <row r="25" spans="2:31" s="88" customFormat="1" ht="14.5" x14ac:dyDescent="0.35">
      <c r="B25" s="245"/>
      <c r="C25" s="245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</row>
    <row r="26" spans="2:31" s="88" customFormat="1" ht="14.5" x14ac:dyDescent="0.35">
      <c r="B26" s="245"/>
      <c r="C26" s="245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</row>
    <row r="27" spans="2:31" s="88" customFormat="1" ht="14.5" x14ac:dyDescent="0.35">
      <c r="B27" s="245"/>
      <c r="C27" s="245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</row>
    <row r="28" spans="2:31" s="88" customFormat="1" ht="14.5" x14ac:dyDescent="0.35">
      <c r="B28" s="245"/>
      <c r="C28" s="245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</row>
    <row r="29" spans="2:31" s="88" customFormat="1" ht="14.5" x14ac:dyDescent="0.35">
      <c r="B29" s="245"/>
      <c r="C29" s="245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>
        <v>0</v>
      </c>
      <c r="Q29" s="244"/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0</v>
      </c>
      <c r="AD29" s="244">
        <v>0</v>
      </c>
      <c r="AE29" s="244">
        <v>0</v>
      </c>
    </row>
    <row r="30" spans="2:31" s="88" customFormat="1" ht="14.5" x14ac:dyDescent="0.35">
      <c r="B30" s="245"/>
      <c r="C30" s="245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</row>
    <row r="31" spans="2:31" s="88" customFormat="1" ht="14.5" x14ac:dyDescent="0.35">
      <c r="B31" s="245"/>
      <c r="C31" s="245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</row>
    <row r="32" spans="2:31" s="88" customFormat="1" ht="14.5" x14ac:dyDescent="0.35">
      <c r="B32" s="245"/>
      <c r="C32" s="245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2:31" s="88" customFormat="1" ht="14.5" x14ac:dyDescent="0.35">
      <c r="B33" s="245"/>
      <c r="C33" s="245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</row>
    <row r="34" spans="2:31" s="88" customFormat="1" ht="24" customHeight="1" x14ac:dyDescent="0.35">
      <c r="B34" s="329" t="s">
        <v>1</v>
      </c>
      <c r="C34" s="329"/>
      <c r="D34" s="231">
        <f t="shared" ref="D34:AE34" si="0">SUM(D8:D33)</f>
        <v>0</v>
      </c>
      <c r="E34" s="231">
        <f t="shared" si="0"/>
        <v>0</v>
      </c>
      <c r="F34" s="231">
        <f t="shared" si="0"/>
        <v>0</v>
      </c>
      <c r="G34" s="231">
        <f t="shared" si="0"/>
        <v>0</v>
      </c>
      <c r="H34" s="231">
        <f t="shared" si="0"/>
        <v>0</v>
      </c>
      <c r="I34" s="231">
        <f t="shared" si="0"/>
        <v>0</v>
      </c>
      <c r="J34" s="231">
        <f t="shared" si="0"/>
        <v>0</v>
      </c>
      <c r="K34" s="231">
        <f t="shared" si="0"/>
        <v>0</v>
      </c>
      <c r="L34" s="231">
        <f t="shared" si="0"/>
        <v>0</v>
      </c>
      <c r="M34" s="231">
        <f t="shared" si="0"/>
        <v>0</v>
      </c>
      <c r="N34" s="231">
        <f t="shared" si="0"/>
        <v>0</v>
      </c>
      <c r="O34" s="231">
        <f t="shared" si="0"/>
        <v>0</v>
      </c>
      <c r="P34" s="231">
        <f t="shared" si="0"/>
        <v>0</v>
      </c>
      <c r="Q34" s="231">
        <f t="shared" si="0"/>
        <v>0</v>
      </c>
      <c r="R34" s="231">
        <f t="shared" si="0"/>
        <v>0</v>
      </c>
      <c r="S34" s="231">
        <f t="shared" si="0"/>
        <v>0</v>
      </c>
      <c r="T34" s="231">
        <f t="shared" si="0"/>
        <v>0</v>
      </c>
      <c r="U34" s="231">
        <f t="shared" si="0"/>
        <v>0</v>
      </c>
      <c r="V34" s="231">
        <f t="shared" si="0"/>
        <v>0</v>
      </c>
      <c r="W34" s="231">
        <f t="shared" si="0"/>
        <v>0</v>
      </c>
      <c r="X34" s="231">
        <f t="shared" si="0"/>
        <v>0</v>
      </c>
      <c r="Y34" s="231">
        <f t="shared" si="0"/>
        <v>0</v>
      </c>
      <c r="Z34" s="231">
        <f t="shared" si="0"/>
        <v>0</v>
      </c>
      <c r="AA34" s="231">
        <f t="shared" si="0"/>
        <v>0</v>
      </c>
      <c r="AB34" s="231">
        <f t="shared" si="0"/>
        <v>0</v>
      </c>
      <c r="AC34" s="231">
        <f t="shared" si="0"/>
        <v>0</v>
      </c>
      <c r="AD34" s="231">
        <f t="shared" si="0"/>
        <v>0</v>
      </c>
      <c r="AE34" s="231">
        <f t="shared" si="0"/>
        <v>0</v>
      </c>
    </row>
  </sheetData>
  <mergeCells count="22">
    <mergeCell ref="B1:F1"/>
    <mergeCell ref="B2:G2"/>
    <mergeCell ref="B34:C34"/>
    <mergeCell ref="B4:W4"/>
    <mergeCell ref="B5:B7"/>
    <mergeCell ref="C5:C7"/>
    <mergeCell ref="D5:E6"/>
    <mergeCell ref="F5:G6"/>
    <mergeCell ref="P5:W5"/>
    <mergeCell ref="P6:Q6"/>
    <mergeCell ref="R6:S6"/>
    <mergeCell ref="T6:U6"/>
    <mergeCell ref="V6:W6"/>
    <mergeCell ref="N5:O6"/>
    <mergeCell ref="L5:M6"/>
    <mergeCell ref="J5:K6"/>
    <mergeCell ref="H5:I6"/>
    <mergeCell ref="X5:AE5"/>
    <mergeCell ref="X6:Y6"/>
    <mergeCell ref="Z6:AA6"/>
    <mergeCell ref="AB6:AC6"/>
    <mergeCell ref="AD6:AE6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31"/>
  <sheetViews>
    <sheetView topLeftCell="A2" zoomScale="60" zoomScaleNormal="60" workbookViewId="0">
      <pane xSplit="3" ySplit="6" topLeftCell="D9" activePane="bottomRight" state="frozen"/>
      <selection activeCell="A2" sqref="A2"/>
      <selection pane="topRight" activeCell="D2" sqref="D2"/>
      <selection pane="bottomLeft" activeCell="A8" sqref="A8"/>
      <selection pane="bottomRight" activeCell="D9" sqref="D9:AE9"/>
    </sheetView>
  </sheetViews>
  <sheetFormatPr baseColWidth="10" defaultColWidth="11.453125" defaultRowHeight="10.5" x14ac:dyDescent="0.25"/>
  <cols>
    <col min="1" max="1" width="2" style="2" customWidth="1"/>
    <col min="2" max="2" width="30.54296875" style="2" customWidth="1"/>
    <col min="3" max="3" width="27.81640625" style="2" customWidth="1"/>
    <col min="4" max="4" width="27.1796875" style="2" customWidth="1"/>
    <col min="5" max="5" width="27.453125" style="2" customWidth="1"/>
    <col min="6" max="6" width="23.81640625" style="2" customWidth="1"/>
    <col min="7" max="15" width="29.81640625" style="2" customWidth="1"/>
    <col min="16" max="16" width="27.453125" style="2" customWidth="1"/>
    <col min="17" max="17" width="27.1796875" style="2" customWidth="1"/>
    <col min="18" max="18" width="27.453125" style="2" customWidth="1"/>
    <col min="19" max="19" width="30.6328125" style="2" customWidth="1"/>
    <col min="20" max="20" width="25" style="2" customWidth="1"/>
    <col min="21" max="21" width="26.453125" style="2" customWidth="1"/>
    <col min="22" max="22" width="24.6328125" style="2" customWidth="1"/>
    <col min="23" max="23" width="26.453125" style="2" customWidth="1"/>
    <col min="24" max="24" width="28.81640625" style="2" customWidth="1"/>
    <col min="25" max="25" width="27.1796875" style="2" customWidth="1"/>
    <col min="26" max="26" width="33.453125" style="2" customWidth="1"/>
    <col min="27" max="27" width="32" style="2" customWidth="1"/>
    <col min="28" max="28" width="23.36328125" style="2" customWidth="1"/>
    <col min="29" max="29" width="23" style="2" customWidth="1"/>
    <col min="30" max="30" width="23.36328125" style="2" customWidth="1"/>
    <col min="31" max="31" width="23.453125" style="2" customWidth="1"/>
    <col min="32" max="16384" width="11.453125" style="2"/>
  </cols>
  <sheetData>
    <row r="1" spans="2:31" ht="49.5" customHeight="1" x14ac:dyDescent="0.25">
      <c r="B1" s="349" t="s">
        <v>15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1"/>
    </row>
    <row r="2" spans="2:31" ht="21.5" customHeight="1" x14ac:dyDescent="0.25">
      <c r="B2" s="249" t="s">
        <v>86</v>
      </c>
      <c r="C2" s="249"/>
      <c r="D2" s="249"/>
      <c r="E2" s="249"/>
      <c r="F2" s="249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97"/>
      <c r="T2" s="1"/>
    </row>
    <row r="3" spans="2:31" ht="19.5" customHeight="1" x14ac:dyDescent="0.25">
      <c r="B3" s="352" t="s">
        <v>9</v>
      </c>
      <c r="C3" s="352"/>
      <c r="D3" s="352"/>
      <c r="E3" s="352"/>
      <c r="F3" s="35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96"/>
      <c r="T3" s="1"/>
    </row>
    <row r="4" spans="2:31" ht="31" customHeight="1" x14ac:dyDescent="0.25">
      <c r="B4" s="313" t="s">
        <v>90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91"/>
      <c r="R4" s="91"/>
      <c r="S4" s="96"/>
      <c r="T4" s="1"/>
    </row>
    <row r="5" spans="2:31" x14ac:dyDescent="0.25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1"/>
    </row>
    <row r="6" spans="2:31" ht="22.5" customHeight="1" x14ac:dyDescent="0.25">
      <c r="B6" s="351" t="s">
        <v>92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4"/>
      <c r="Y6" s="4"/>
      <c r="Z6" s="4"/>
      <c r="AA6" s="4"/>
      <c r="AB6" s="4"/>
    </row>
    <row r="7" spans="2:31" ht="29" customHeight="1" x14ac:dyDescent="0.25">
      <c r="B7" s="355" t="s">
        <v>14</v>
      </c>
      <c r="C7" s="355" t="s">
        <v>4</v>
      </c>
      <c r="D7" s="356" t="s">
        <v>10</v>
      </c>
      <c r="E7" s="356"/>
      <c r="F7" s="332" t="s">
        <v>77</v>
      </c>
      <c r="G7" s="333"/>
      <c r="H7" s="353" t="s">
        <v>78</v>
      </c>
      <c r="I7" s="353"/>
      <c r="J7" s="347" t="s">
        <v>79</v>
      </c>
      <c r="K7" s="347"/>
      <c r="L7" s="280" t="s">
        <v>80</v>
      </c>
      <c r="M7" s="280"/>
      <c r="N7" s="341" t="s">
        <v>81</v>
      </c>
      <c r="O7" s="342"/>
      <c r="P7" s="302" t="s">
        <v>40</v>
      </c>
      <c r="Q7" s="303"/>
      <c r="R7" s="307" t="s">
        <v>41</v>
      </c>
      <c r="S7" s="308"/>
      <c r="T7" s="298" t="s">
        <v>34</v>
      </c>
      <c r="U7" s="298"/>
      <c r="V7" s="311" t="s">
        <v>35</v>
      </c>
      <c r="W7" s="311"/>
      <c r="X7" s="296" t="s">
        <v>42</v>
      </c>
      <c r="Y7" s="297"/>
      <c r="Z7" s="294" t="s">
        <v>43</v>
      </c>
      <c r="AA7" s="295"/>
      <c r="AB7" s="290" t="s">
        <v>44</v>
      </c>
      <c r="AC7" s="290"/>
      <c r="AD7" s="291" t="s">
        <v>45</v>
      </c>
      <c r="AE7" s="291"/>
    </row>
    <row r="8" spans="2:31" s="185" customFormat="1" ht="20.5" customHeight="1" x14ac:dyDescent="0.35">
      <c r="B8" s="355"/>
      <c r="C8" s="355"/>
      <c r="D8" s="168" t="s">
        <v>5</v>
      </c>
      <c r="E8" s="169" t="s">
        <v>6</v>
      </c>
      <c r="F8" s="198" t="s">
        <v>5</v>
      </c>
      <c r="G8" s="199" t="s">
        <v>6</v>
      </c>
      <c r="H8" s="204" t="s">
        <v>5</v>
      </c>
      <c r="I8" s="205" t="s">
        <v>6</v>
      </c>
      <c r="J8" s="209" t="s">
        <v>5</v>
      </c>
      <c r="K8" s="210" t="s">
        <v>6</v>
      </c>
      <c r="L8" s="13" t="s">
        <v>5</v>
      </c>
      <c r="M8" s="14" t="s">
        <v>6</v>
      </c>
      <c r="N8" s="213" t="s">
        <v>5</v>
      </c>
      <c r="O8" s="214" t="s">
        <v>6</v>
      </c>
      <c r="P8" s="170" t="s">
        <v>5</v>
      </c>
      <c r="Q8" s="171" t="s">
        <v>6</v>
      </c>
      <c r="R8" s="172" t="s">
        <v>5</v>
      </c>
      <c r="S8" s="173" t="s">
        <v>6</v>
      </c>
      <c r="T8" s="132" t="s">
        <v>5</v>
      </c>
      <c r="U8" s="174" t="s">
        <v>6</v>
      </c>
      <c r="V8" s="175" t="s">
        <v>5</v>
      </c>
      <c r="W8" s="176" t="s">
        <v>6</v>
      </c>
      <c r="X8" s="177" t="s">
        <v>5</v>
      </c>
      <c r="Y8" s="178" t="s">
        <v>6</v>
      </c>
      <c r="Z8" s="179" t="s">
        <v>5</v>
      </c>
      <c r="AA8" s="180" t="s">
        <v>6</v>
      </c>
      <c r="AB8" s="181" t="s">
        <v>5</v>
      </c>
      <c r="AC8" s="182" t="s">
        <v>6</v>
      </c>
      <c r="AD8" s="183" t="s">
        <v>5</v>
      </c>
      <c r="AE8" s="184" t="s">
        <v>6</v>
      </c>
    </row>
    <row r="9" spans="2:31" s="8" customFormat="1" ht="18.5" customHeight="1" x14ac:dyDescent="0.35">
      <c r="B9" s="240"/>
      <c r="C9" s="9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1" s="8" customFormat="1" ht="16" customHeight="1" x14ac:dyDescent="0.35">
      <c r="B10" s="240"/>
      <c r="C10" s="98"/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</row>
    <row r="11" spans="2:31" s="8" customFormat="1" ht="18.5" customHeight="1" x14ac:dyDescent="0.35">
      <c r="B11" s="241"/>
      <c r="C11" s="98"/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</row>
    <row r="12" spans="2:31" s="8" customFormat="1" ht="18.5" customHeight="1" x14ac:dyDescent="0.35">
      <c r="B12" s="241"/>
      <c r="C12" s="220"/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</row>
    <row r="13" spans="2:31" s="8" customFormat="1" ht="18.5" customHeight="1" x14ac:dyDescent="0.35">
      <c r="B13" s="241"/>
      <c r="C13" s="220"/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</row>
    <row r="14" spans="2:31" s="8" customFormat="1" ht="18.5" customHeight="1" x14ac:dyDescent="0.35">
      <c r="B14" s="241"/>
      <c r="C14" s="220"/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</row>
    <row r="15" spans="2:31" s="8" customFormat="1" ht="18.5" customHeight="1" x14ac:dyDescent="0.35">
      <c r="B15" s="241"/>
      <c r="C15" s="238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</row>
    <row r="16" spans="2:31" s="8" customFormat="1" ht="19.5" customHeight="1" x14ac:dyDescent="0.35">
      <c r="B16" s="241"/>
      <c r="C16" s="238"/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</row>
    <row r="17" spans="2:31" s="8" customFormat="1" ht="16" customHeight="1" x14ac:dyDescent="0.35">
      <c r="B17" s="241"/>
      <c r="C17" s="238"/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</row>
    <row r="18" spans="2:31" s="8" customFormat="1" ht="19" customHeight="1" x14ac:dyDescent="0.35">
      <c r="B18" s="241"/>
      <c r="C18" s="238"/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</row>
    <row r="19" spans="2:31" s="8" customFormat="1" ht="14.5" x14ac:dyDescent="0.35">
      <c r="B19" s="242"/>
      <c r="C19" s="238"/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</row>
    <row r="20" spans="2:31" s="8" customFormat="1" ht="14.5" x14ac:dyDescent="0.35">
      <c r="B20" s="242"/>
      <c r="C20" s="238"/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</row>
    <row r="21" spans="2:31" s="8" customFormat="1" ht="14.5" x14ac:dyDescent="0.35">
      <c r="B21" s="242"/>
      <c r="C21" s="238"/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</row>
    <row r="22" spans="2:31" s="8" customFormat="1" ht="14.5" x14ac:dyDescent="0.35">
      <c r="B22" s="242"/>
      <c r="C22" s="238"/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</row>
    <row r="23" spans="2:31" s="8" customFormat="1" ht="14.5" x14ac:dyDescent="0.35">
      <c r="B23" s="242"/>
      <c r="C23" s="238"/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</row>
    <row r="24" spans="2:31" s="8" customFormat="1" ht="14.5" x14ac:dyDescent="0.35">
      <c r="B24" s="242"/>
      <c r="C24" s="238"/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</row>
    <row r="25" spans="2:31" s="8" customFormat="1" ht="14.5" x14ac:dyDescent="0.35">
      <c r="B25" s="242"/>
      <c r="C25" s="238"/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</row>
    <row r="26" spans="2:31" s="8" customFormat="1" ht="14.5" x14ac:dyDescent="0.35">
      <c r="B26" s="242"/>
      <c r="C26" s="238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</row>
    <row r="27" spans="2:31" s="8" customFormat="1" ht="14.5" x14ac:dyDescent="0.35">
      <c r="B27" s="242"/>
      <c r="C27" s="238"/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</row>
    <row r="28" spans="2:31" s="8" customFormat="1" ht="14.5" x14ac:dyDescent="0.35">
      <c r="B28" s="242"/>
      <c r="C28" s="238"/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</row>
    <row r="29" spans="2:31" s="8" customFormat="1" ht="14.5" x14ac:dyDescent="0.35">
      <c r="B29" s="242"/>
      <c r="C29" s="238"/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</row>
    <row r="30" spans="2:31" s="8" customFormat="1" ht="14.5" x14ac:dyDescent="0.35">
      <c r="B30" s="242"/>
      <c r="C30" s="238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</row>
    <row r="31" spans="2:31" s="8" customFormat="1" ht="14.5" x14ac:dyDescent="0.35">
      <c r="B31" s="354" t="s">
        <v>1</v>
      </c>
      <c r="C31" s="354"/>
      <c r="D31" s="232">
        <f>SUM(D9:D30)</f>
        <v>0</v>
      </c>
      <c r="E31" s="232">
        <f>SUM(E9:E30)</f>
        <v>0</v>
      </c>
      <c r="F31" s="232">
        <f t="shared" ref="F31:O31" si="0">SUM(F8:F30)</f>
        <v>0</v>
      </c>
      <c r="G31" s="232">
        <f t="shared" si="0"/>
        <v>0</v>
      </c>
      <c r="H31" s="232">
        <f t="shared" si="0"/>
        <v>0</v>
      </c>
      <c r="I31" s="232">
        <f t="shared" si="0"/>
        <v>0</v>
      </c>
      <c r="J31" s="232">
        <f t="shared" si="0"/>
        <v>0</v>
      </c>
      <c r="K31" s="232">
        <f t="shared" si="0"/>
        <v>0</v>
      </c>
      <c r="L31" s="232">
        <f t="shared" si="0"/>
        <v>0</v>
      </c>
      <c r="M31" s="232">
        <f t="shared" si="0"/>
        <v>0</v>
      </c>
      <c r="N31" s="232">
        <f t="shared" si="0"/>
        <v>0</v>
      </c>
      <c r="O31" s="232">
        <f t="shared" si="0"/>
        <v>0</v>
      </c>
      <c r="P31" s="232">
        <f t="shared" ref="P31:W31" si="1">SUM(P9:P30)</f>
        <v>0</v>
      </c>
      <c r="Q31" s="232">
        <f t="shared" si="1"/>
        <v>0</v>
      </c>
      <c r="R31" s="232">
        <f t="shared" si="1"/>
        <v>0</v>
      </c>
      <c r="S31" s="232">
        <f t="shared" si="1"/>
        <v>0</v>
      </c>
      <c r="T31" s="232">
        <f t="shared" si="1"/>
        <v>0</v>
      </c>
      <c r="U31" s="232">
        <f t="shared" si="1"/>
        <v>0</v>
      </c>
      <c r="V31" s="232">
        <f t="shared" si="1"/>
        <v>0</v>
      </c>
      <c r="W31" s="232">
        <f t="shared" si="1"/>
        <v>0</v>
      </c>
      <c r="X31" s="232">
        <f t="shared" ref="X31:AE31" si="2">SUM(X9:X30)</f>
        <v>0</v>
      </c>
      <c r="Y31" s="232">
        <f t="shared" si="2"/>
        <v>0</v>
      </c>
      <c r="Z31" s="232">
        <f>SUM(Z9:Z30)</f>
        <v>0</v>
      </c>
      <c r="AA31" s="232">
        <f t="shared" si="2"/>
        <v>0</v>
      </c>
      <c r="AB31" s="232">
        <f t="shared" si="2"/>
        <v>0</v>
      </c>
      <c r="AC31" s="232">
        <f t="shared" si="2"/>
        <v>0</v>
      </c>
      <c r="AD31" s="232">
        <f t="shared" si="2"/>
        <v>0</v>
      </c>
      <c r="AE31" s="232">
        <f t="shared" si="2"/>
        <v>0</v>
      </c>
    </row>
  </sheetData>
  <mergeCells count="23">
    <mergeCell ref="L7:M7"/>
    <mergeCell ref="N7:O7"/>
    <mergeCell ref="B31:C31"/>
    <mergeCell ref="B7:B8"/>
    <mergeCell ref="C7:C8"/>
    <mergeCell ref="D7:E7"/>
    <mergeCell ref="F7:G7"/>
    <mergeCell ref="X7:Y7"/>
    <mergeCell ref="Z7:AA7"/>
    <mergeCell ref="AB7:AC7"/>
    <mergeCell ref="AD7:AE7"/>
    <mergeCell ref="B1:S1"/>
    <mergeCell ref="B5:S5"/>
    <mergeCell ref="B6:W6"/>
    <mergeCell ref="B2:F2"/>
    <mergeCell ref="B4:P4"/>
    <mergeCell ref="B3:F3"/>
    <mergeCell ref="P7:Q7"/>
    <mergeCell ref="R7:S7"/>
    <mergeCell ref="T7:U7"/>
    <mergeCell ref="V7:W7"/>
    <mergeCell ref="H7:I7"/>
    <mergeCell ref="J7:K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31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E8" sqref="AE8"/>
    </sheetView>
  </sheetViews>
  <sheetFormatPr baseColWidth="10" defaultColWidth="11.453125" defaultRowHeight="10.5" x14ac:dyDescent="0.25"/>
  <cols>
    <col min="1" max="1" width="2" style="2" customWidth="1"/>
    <col min="2" max="2" width="34.90625" style="2" customWidth="1"/>
    <col min="3" max="3" width="32.453125" style="2" customWidth="1"/>
    <col min="4" max="4" width="17.36328125" style="2" customWidth="1"/>
    <col min="5" max="5" width="20.453125" style="2" customWidth="1"/>
    <col min="6" max="6" width="24.453125" style="2" customWidth="1"/>
    <col min="7" max="15" width="26.1796875" style="2" customWidth="1"/>
    <col min="16" max="17" width="25.453125" style="2" customWidth="1"/>
    <col min="18" max="18" width="30.6328125" style="2" customWidth="1"/>
    <col min="19" max="19" width="25.453125" style="2" customWidth="1"/>
    <col min="20" max="21" width="22.36328125" style="2" customWidth="1"/>
    <col min="22" max="22" width="23.1796875" style="2" customWidth="1"/>
    <col min="23" max="23" width="25.453125" style="2" customWidth="1"/>
    <col min="24" max="24" width="24.36328125" style="2" customWidth="1"/>
    <col min="25" max="25" width="24" style="2" customWidth="1"/>
    <col min="26" max="26" width="27.6328125" style="2" customWidth="1"/>
    <col min="27" max="27" width="24.81640625" style="2" customWidth="1"/>
    <col min="28" max="28" width="22.81640625" style="2" customWidth="1"/>
    <col min="29" max="29" width="22.453125" style="2" customWidth="1"/>
    <col min="30" max="30" width="22.81640625" style="2" customWidth="1"/>
    <col min="31" max="31" width="24.6328125" style="2" customWidth="1"/>
    <col min="32" max="16384" width="11.453125" style="2"/>
  </cols>
  <sheetData>
    <row r="1" spans="2:31" ht="17.5" customHeight="1" x14ac:dyDescent="0.25">
      <c r="B1" s="249" t="s">
        <v>86</v>
      </c>
      <c r="C1" s="249"/>
      <c r="D1" s="249"/>
      <c r="E1" s="249"/>
      <c r="F1" s="249"/>
      <c r="G1" s="249"/>
      <c r="H1" s="249"/>
      <c r="I1" s="150"/>
      <c r="J1" s="150"/>
      <c r="K1" s="150"/>
      <c r="L1" s="150"/>
      <c r="M1" s="150"/>
      <c r="N1" s="150"/>
      <c r="O1" s="150"/>
      <c r="P1" s="150"/>
      <c r="Q1" s="97"/>
      <c r="R1" s="97"/>
      <c r="S1" s="97"/>
      <c r="T1" s="1"/>
    </row>
    <row r="2" spans="2:31" ht="19.5" customHeight="1" x14ac:dyDescent="0.25">
      <c r="B2" s="352" t="s">
        <v>9</v>
      </c>
      <c r="C2" s="352"/>
      <c r="D2" s="352"/>
      <c r="E2" s="352"/>
      <c r="F2" s="352"/>
      <c r="G2" s="352"/>
      <c r="H2" s="35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</row>
    <row r="3" spans="2:31" ht="34" customHeight="1" x14ac:dyDescent="0.25">
      <c r="B3" s="313" t="s">
        <v>89</v>
      </c>
      <c r="C3" s="313"/>
      <c r="D3" s="313"/>
      <c r="E3" s="313"/>
      <c r="F3" s="313"/>
      <c r="G3" s="313"/>
      <c r="H3" s="313"/>
      <c r="I3" s="92"/>
      <c r="J3" s="92"/>
      <c r="K3" s="92"/>
      <c r="L3" s="92"/>
      <c r="M3" s="92"/>
      <c r="N3" s="92"/>
      <c r="O3" s="92"/>
      <c r="P3" s="92"/>
      <c r="Q3" s="96"/>
      <c r="R3" s="96"/>
      <c r="S3" s="96"/>
      <c r="T3" s="1"/>
    </row>
    <row r="4" spans="2:31" s="95" customFormat="1" ht="17.25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"/>
    </row>
    <row r="5" spans="2:31" s="8" customFormat="1" ht="20.25" customHeight="1" x14ac:dyDescent="0.35">
      <c r="B5" s="330" t="s">
        <v>66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99"/>
      <c r="Y5" s="99"/>
      <c r="Z5" s="99"/>
      <c r="AA5" s="99"/>
      <c r="AB5" s="99"/>
    </row>
    <row r="6" spans="2:31" s="8" customFormat="1" ht="35" customHeight="1" x14ac:dyDescent="0.35">
      <c r="B6" s="357" t="s">
        <v>94</v>
      </c>
      <c r="C6" s="357" t="s">
        <v>4</v>
      </c>
      <c r="D6" s="356" t="s">
        <v>10</v>
      </c>
      <c r="E6" s="356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81</v>
      </c>
      <c r="O6" s="342"/>
      <c r="P6" s="302" t="s">
        <v>40</v>
      </c>
      <c r="Q6" s="303"/>
      <c r="R6" s="307" t="s">
        <v>41</v>
      </c>
      <c r="S6" s="308"/>
      <c r="T6" s="298" t="s">
        <v>34</v>
      </c>
      <c r="U6" s="298"/>
      <c r="V6" s="311" t="s">
        <v>35</v>
      </c>
      <c r="W6" s="311"/>
      <c r="X6" s="296" t="s">
        <v>42</v>
      </c>
      <c r="Y6" s="297"/>
      <c r="Z6" s="294" t="s">
        <v>43</v>
      </c>
      <c r="AA6" s="295"/>
      <c r="AB6" s="290" t="s">
        <v>44</v>
      </c>
      <c r="AC6" s="290"/>
      <c r="AD6" s="291" t="s">
        <v>45</v>
      </c>
      <c r="AE6" s="291"/>
    </row>
    <row r="7" spans="2:31" s="8" customFormat="1" ht="18" customHeight="1" x14ac:dyDescent="0.35">
      <c r="B7" s="357"/>
      <c r="C7" s="357"/>
      <c r="D7" s="52" t="s">
        <v>5</v>
      </c>
      <c r="E7" s="53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64" t="s">
        <v>5</v>
      </c>
      <c r="Q7" s="65" t="s">
        <v>6</v>
      </c>
      <c r="R7" s="66" t="s">
        <v>5</v>
      </c>
      <c r="S7" s="67" t="s">
        <v>6</v>
      </c>
      <c r="T7" s="73" t="s">
        <v>5</v>
      </c>
      <c r="U7" s="74" t="s">
        <v>6</v>
      </c>
      <c r="V7" s="76" t="s">
        <v>5</v>
      </c>
      <c r="W7" s="77" t="s">
        <v>6</v>
      </c>
      <c r="X7" s="78" t="s">
        <v>5</v>
      </c>
      <c r="Y7" s="79" t="s">
        <v>6</v>
      </c>
      <c r="Z7" s="80" t="s">
        <v>5</v>
      </c>
      <c r="AA7" s="81" t="s">
        <v>6</v>
      </c>
      <c r="AB7" s="82" t="s">
        <v>5</v>
      </c>
      <c r="AC7" s="83" t="s">
        <v>6</v>
      </c>
      <c r="AD7" s="84" t="s">
        <v>5</v>
      </c>
      <c r="AE7" s="85" t="s">
        <v>6</v>
      </c>
    </row>
    <row r="8" spans="2:31" s="8" customFormat="1" ht="14.5" x14ac:dyDescent="0.35">
      <c r="B8" s="247"/>
      <c r="C8" s="246"/>
      <c r="D8" s="56"/>
      <c r="E8" s="56"/>
      <c r="F8" s="56"/>
      <c r="G8" s="56"/>
      <c r="H8" s="56"/>
      <c r="I8" s="56"/>
      <c r="J8" s="24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2:31" s="8" customFormat="1" ht="14.5" x14ac:dyDescent="0.35">
      <c r="B9" s="247"/>
      <c r="C9" s="246"/>
      <c r="D9" s="56"/>
      <c r="E9" s="56"/>
      <c r="F9" s="56"/>
      <c r="G9" s="56"/>
      <c r="H9" s="56"/>
      <c r="I9" s="56"/>
      <c r="J9" s="24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1" s="8" customFormat="1" ht="14.5" x14ac:dyDescent="0.35">
      <c r="B10" s="247"/>
      <c r="C10" s="246"/>
      <c r="D10" s="56"/>
      <c r="E10" s="56"/>
      <c r="F10" s="56"/>
      <c r="G10" s="56"/>
      <c r="H10" s="56"/>
      <c r="I10" s="56"/>
      <c r="J10" s="24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1" s="8" customFormat="1" ht="14.5" x14ac:dyDescent="0.35">
      <c r="B11" s="247"/>
      <c r="C11" s="246"/>
      <c r="D11" s="56"/>
      <c r="E11" s="56"/>
      <c r="F11" s="56"/>
      <c r="G11" s="56"/>
      <c r="H11" s="56"/>
      <c r="I11" s="56"/>
      <c r="J11" s="24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31" s="8" customFormat="1" ht="14.5" x14ac:dyDescent="0.35">
      <c r="B12" s="247"/>
      <c r="C12" s="246"/>
      <c r="D12" s="56"/>
      <c r="E12" s="56"/>
      <c r="F12" s="56"/>
      <c r="G12" s="56"/>
      <c r="H12" s="56"/>
      <c r="I12" s="56"/>
      <c r="J12" s="24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2:31" s="8" customFormat="1" ht="14.5" x14ac:dyDescent="0.35">
      <c r="B13" s="247"/>
      <c r="C13" s="246"/>
      <c r="D13" s="56"/>
      <c r="E13" s="56"/>
      <c r="F13" s="56"/>
      <c r="G13" s="56"/>
      <c r="H13" s="56"/>
      <c r="I13" s="56"/>
      <c r="J13" s="24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2:31" s="8" customFormat="1" ht="14.5" x14ac:dyDescent="0.35">
      <c r="B14" s="247"/>
      <c r="C14" s="246"/>
      <c r="D14" s="56"/>
      <c r="E14" s="56"/>
      <c r="F14" s="56"/>
      <c r="G14" s="56"/>
      <c r="H14" s="56"/>
      <c r="I14" s="56"/>
      <c r="J14" s="248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2:31" s="8" customFormat="1" ht="14.5" x14ac:dyDescent="0.35">
      <c r="B15" s="247"/>
      <c r="C15" s="246"/>
      <c r="D15" s="56"/>
      <c r="E15" s="56"/>
      <c r="F15" s="56"/>
      <c r="G15" s="56"/>
      <c r="H15" s="56"/>
      <c r="I15" s="56"/>
      <c r="J15" s="248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2:31" s="8" customFormat="1" ht="14.5" x14ac:dyDescent="0.35">
      <c r="B16" s="247"/>
      <c r="C16" s="246"/>
      <c r="D16" s="56"/>
      <c r="E16" s="56"/>
      <c r="F16" s="56"/>
      <c r="G16" s="56"/>
      <c r="H16" s="56"/>
      <c r="I16" s="56"/>
      <c r="J16" s="248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2:31" s="8" customFormat="1" ht="14.5" x14ac:dyDescent="0.35">
      <c r="B17" s="247"/>
      <c r="C17" s="246"/>
      <c r="D17" s="56"/>
      <c r="E17" s="56"/>
      <c r="F17" s="56"/>
      <c r="G17" s="56"/>
      <c r="H17" s="56"/>
      <c r="I17" s="56"/>
      <c r="J17" s="248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s="8" customFormat="1" ht="14.5" x14ac:dyDescent="0.35">
      <c r="B18" s="247"/>
      <c r="C18" s="246"/>
      <c r="D18" s="56"/>
      <c r="E18" s="56"/>
      <c r="F18" s="56"/>
      <c r="G18" s="56"/>
      <c r="H18" s="56"/>
      <c r="I18" s="56"/>
      <c r="J18" s="248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2:31" s="8" customFormat="1" ht="14.5" x14ac:dyDescent="0.35">
      <c r="B19" s="247"/>
      <c r="C19" s="246"/>
      <c r="D19" s="56"/>
      <c r="E19" s="56"/>
      <c r="F19" s="56"/>
      <c r="G19" s="56"/>
      <c r="H19" s="56"/>
      <c r="I19" s="56"/>
      <c r="J19" s="24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2:31" s="8" customFormat="1" ht="14.5" x14ac:dyDescent="0.35">
      <c r="B20" s="247"/>
      <c r="C20" s="246"/>
      <c r="D20" s="56"/>
      <c r="E20" s="56"/>
      <c r="F20" s="56"/>
      <c r="G20" s="56"/>
      <c r="H20" s="56"/>
      <c r="I20" s="56"/>
      <c r="J20" s="24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2:31" s="8" customFormat="1" ht="14.5" x14ac:dyDescent="0.35">
      <c r="B21" s="247"/>
      <c r="C21" s="246"/>
      <c r="D21" s="56"/>
      <c r="E21" s="56"/>
      <c r="F21" s="56"/>
      <c r="G21" s="56"/>
      <c r="H21" s="56"/>
      <c r="I21" s="56"/>
      <c r="J21" s="24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2:31" s="8" customFormat="1" ht="14.5" x14ac:dyDescent="0.35">
      <c r="B22" s="247"/>
      <c r="C22" s="246"/>
      <c r="D22" s="56"/>
      <c r="E22" s="56"/>
      <c r="F22" s="56"/>
      <c r="G22" s="56"/>
      <c r="H22" s="56"/>
      <c r="I22" s="56"/>
      <c r="J22" s="24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2:31" s="8" customFormat="1" ht="14.5" x14ac:dyDescent="0.35">
      <c r="B23" s="247"/>
      <c r="C23" s="246"/>
      <c r="D23" s="56"/>
      <c r="E23" s="56"/>
      <c r="F23" s="56"/>
      <c r="G23" s="56"/>
      <c r="H23" s="56"/>
      <c r="I23" s="56"/>
      <c r="J23" s="24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2:31" s="8" customFormat="1" ht="14.5" x14ac:dyDescent="0.35">
      <c r="B24" s="247"/>
      <c r="C24" s="246"/>
      <c r="D24" s="56"/>
      <c r="E24" s="56"/>
      <c r="F24" s="56"/>
      <c r="G24" s="56"/>
      <c r="H24" s="56"/>
      <c r="I24" s="56"/>
      <c r="J24" s="24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2:31" s="8" customFormat="1" ht="14.5" x14ac:dyDescent="0.35">
      <c r="B25" s="247"/>
      <c r="C25" s="246"/>
      <c r="D25" s="56"/>
      <c r="E25" s="56"/>
      <c r="F25" s="56"/>
      <c r="G25" s="56"/>
      <c r="H25" s="56"/>
      <c r="I25" s="56"/>
      <c r="J25" s="24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2:31" s="8" customFormat="1" ht="14.5" x14ac:dyDescent="0.35">
      <c r="B26" s="247"/>
      <c r="C26" s="246"/>
      <c r="D26" s="56"/>
      <c r="E26" s="56"/>
      <c r="F26" s="56"/>
      <c r="G26" s="56"/>
      <c r="H26" s="56"/>
      <c r="I26" s="56"/>
      <c r="J26" s="24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2:31" s="8" customFormat="1" ht="14.5" x14ac:dyDescent="0.35">
      <c r="B27" s="54"/>
      <c r="C27" s="24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2:31" s="8" customFormat="1" ht="14.5" x14ac:dyDescent="0.35">
      <c r="B28" s="54"/>
      <c r="C28" s="24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2:31" s="8" customFormat="1" ht="14.5" x14ac:dyDescent="0.35">
      <c r="B29" s="54"/>
      <c r="C29" s="24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2:31" s="8" customFormat="1" ht="14.5" x14ac:dyDescent="0.35">
      <c r="B30" s="54"/>
      <c r="C30" s="24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2:31" s="8" customFormat="1" ht="14.5" x14ac:dyDescent="0.35">
      <c r="B31" s="358" t="s">
        <v>1</v>
      </c>
      <c r="C31" s="359"/>
      <c r="D31" s="232">
        <f>SUM(D8:D30)</f>
        <v>0</v>
      </c>
      <c r="E31" s="232">
        <f t="shared" ref="E31:AE31" si="0">SUM(E8:E30)</f>
        <v>0</v>
      </c>
      <c r="F31" s="232">
        <f t="shared" si="0"/>
        <v>0</v>
      </c>
      <c r="G31" s="232">
        <f t="shared" si="0"/>
        <v>0</v>
      </c>
      <c r="H31" s="232">
        <f t="shared" si="0"/>
        <v>0</v>
      </c>
      <c r="I31" s="232">
        <f t="shared" si="0"/>
        <v>0</v>
      </c>
      <c r="J31" s="232">
        <f t="shared" si="0"/>
        <v>0</v>
      </c>
      <c r="K31" s="232">
        <f t="shared" si="0"/>
        <v>0</v>
      </c>
      <c r="L31" s="232">
        <f t="shared" si="0"/>
        <v>0</v>
      </c>
      <c r="M31" s="232">
        <f t="shared" si="0"/>
        <v>0</v>
      </c>
      <c r="N31" s="232">
        <f t="shared" si="0"/>
        <v>0</v>
      </c>
      <c r="O31" s="232">
        <f t="shared" si="0"/>
        <v>0</v>
      </c>
      <c r="P31" s="232">
        <f t="shared" si="0"/>
        <v>0</v>
      </c>
      <c r="Q31" s="232">
        <f t="shared" si="0"/>
        <v>0</v>
      </c>
      <c r="R31" s="232">
        <f t="shared" si="0"/>
        <v>0</v>
      </c>
      <c r="S31" s="232">
        <f t="shared" si="0"/>
        <v>0</v>
      </c>
      <c r="T31" s="232">
        <f t="shared" si="0"/>
        <v>0</v>
      </c>
      <c r="U31" s="232">
        <f t="shared" si="0"/>
        <v>0</v>
      </c>
      <c r="V31" s="232">
        <f t="shared" si="0"/>
        <v>0</v>
      </c>
      <c r="W31" s="232">
        <f t="shared" si="0"/>
        <v>0</v>
      </c>
      <c r="X31" s="232">
        <f t="shared" si="0"/>
        <v>0</v>
      </c>
      <c r="Y31" s="232">
        <f t="shared" si="0"/>
        <v>0</v>
      </c>
      <c r="Z31" s="232">
        <f t="shared" si="0"/>
        <v>0</v>
      </c>
      <c r="AA31" s="232">
        <f t="shared" si="0"/>
        <v>0</v>
      </c>
      <c r="AB31" s="232">
        <f t="shared" si="0"/>
        <v>0</v>
      </c>
      <c r="AC31" s="232">
        <f t="shared" si="0"/>
        <v>0</v>
      </c>
      <c r="AD31" s="232">
        <f t="shared" si="0"/>
        <v>0</v>
      </c>
      <c r="AE31" s="232">
        <f t="shared" si="0"/>
        <v>0</v>
      </c>
    </row>
  </sheetData>
  <sheetProtection algorithmName="SHA-512" hashValue="776A6pz6+5pQxNaoMx+TdwV1cKzsnkHW3+brGPdRsbVG+iAmgeBCdWxd8seIa5vFBtdmvrgcYIhmzgDW85EAAQ==" saltValue="lCivgIpWVtD9FNx4ukeArw==" spinCount="100000" sheet="1" objects="1" scenarios="1"/>
  <mergeCells count="21">
    <mergeCell ref="B31:C31"/>
    <mergeCell ref="H6:I6"/>
    <mergeCell ref="J6:K6"/>
    <mergeCell ref="L6:M6"/>
    <mergeCell ref="N6:O6"/>
    <mergeCell ref="X6:Y6"/>
    <mergeCell ref="Z6:AA6"/>
    <mergeCell ref="AB6:AC6"/>
    <mergeCell ref="AD6:AE6"/>
    <mergeCell ref="B1:H1"/>
    <mergeCell ref="B2:H2"/>
    <mergeCell ref="B3:H3"/>
    <mergeCell ref="B5:W5"/>
    <mergeCell ref="B6:B7"/>
    <mergeCell ref="C6:C7"/>
    <mergeCell ref="D6:E6"/>
    <mergeCell ref="F6:G6"/>
    <mergeCell ref="P6:Q6"/>
    <mergeCell ref="R6:S6"/>
    <mergeCell ref="T6:U6"/>
    <mergeCell ref="V6:W6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C607-EEDB-4EEC-BCBC-5FAFD2337B75}">
  <dimension ref="B1:AE33"/>
  <sheetViews>
    <sheetView topLeftCell="U1" zoomScale="60" zoomScaleNormal="60" workbookViewId="0">
      <selection activeCell="AF8" sqref="AF8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6328125" style="2" customWidth="1"/>
    <col min="4" max="4" width="30.36328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36328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6328125" style="2" customWidth="1"/>
    <col min="23" max="23" width="23.6328125" style="2" customWidth="1"/>
    <col min="24" max="24" width="24.36328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ht="21" customHeight="1" x14ac:dyDescent="0.25">
      <c r="B1" s="249" t="s">
        <v>86</v>
      </c>
      <c r="C1" s="249"/>
      <c r="D1" s="249"/>
      <c r="E1" s="249"/>
      <c r="F1" s="249"/>
      <c r="G1" s="249"/>
      <c r="H1" s="249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</row>
    <row r="2" spans="2:31" ht="11" customHeight="1" x14ac:dyDescent="0.25">
      <c r="B2" s="352" t="s">
        <v>9</v>
      </c>
      <c r="C2" s="352"/>
      <c r="D2" s="352"/>
      <c r="E2" s="352"/>
      <c r="F2" s="352"/>
      <c r="G2" s="352"/>
      <c r="H2" s="35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</row>
    <row r="3" spans="2:31" ht="33.5" customHeight="1" x14ac:dyDescent="0.25">
      <c r="B3" s="376" t="s">
        <v>89</v>
      </c>
      <c r="C3" s="376"/>
      <c r="D3" s="376"/>
      <c r="E3" s="376"/>
      <c r="F3" s="376"/>
      <c r="G3" s="376"/>
      <c r="H3" s="376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</row>
    <row r="4" spans="2:31" s="95" customFormat="1" ht="11.5" customHeight="1" x14ac:dyDescent="0.25">
      <c r="B4" s="116"/>
      <c r="C4" s="116"/>
      <c r="D4" s="116"/>
      <c r="E4" s="116"/>
      <c r="F4" s="116"/>
      <c r="G4" s="116"/>
      <c r="H4" s="131"/>
      <c r="I4" s="131"/>
      <c r="J4" s="131"/>
      <c r="K4" s="131"/>
      <c r="L4" s="131"/>
      <c r="M4" s="131"/>
      <c r="N4" s="131"/>
      <c r="O4" s="131"/>
      <c r="P4" s="116"/>
      <c r="Q4" s="116"/>
      <c r="R4" s="116"/>
      <c r="S4" s="116"/>
      <c r="T4" s="1"/>
    </row>
    <row r="5" spans="2:31" ht="18.75" customHeight="1" x14ac:dyDescent="0.25">
      <c r="B5" s="330" t="s">
        <v>68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4"/>
      <c r="Y5" s="4"/>
      <c r="Z5" s="4"/>
      <c r="AA5" s="4"/>
      <c r="AB5" s="4"/>
    </row>
    <row r="6" spans="2:31" s="187" customFormat="1" ht="22.5" customHeight="1" x14ac:dyDescent="0.35">
      <c r="B6" s="360" t="s">
        <v>95</v>
      </c>
      <c r="C6" s="360" t="s">
        <v>4</v>
      </c>
      <c r="D6" s="374" t="s">
        <v>10</v>
      </c>
      <c r="E6" s="375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103</v>
      </c>
      <c r="O6" s="342"/>
      <c r="P6" s="364" t="s">
        <v>40</v>
      </c>
      <c r="Q6" s="365"/>
      <c r="R6" s="366" t="s">
        <v>41</v>
      </c>
      <c r="S6" s="367"/>
      <c r="T6" s="368" t="s">
        <v>34</v>
      </c>
      <c r="U6" s="369"/>
      <c r="V6" s="370" t="s">
        <v>35</v>
      </c>
      <c r="W6" s="371"/>
      <c r="X6" s="372" t="s">
        <v>42</v>
      </c>
      <c r="Y6" s="373"/>
      <c r="Z6" s="377" t="s">
        <v>43</v>
      </c>
      <c r="AA6" s="378"/>
      <c r="AB6" s="379" t="s">
        <v>44</v>
      </c>
      <c r="AC6" s="380"/>
      <c r="AD6" s="362" t="s">
        <v>45</v>
      </c>
      <c r="AE6" s="363"/>
    </row>
    <row r="7" spans="2:31" ht="25.5" customHeight="1" x14ac:dyDescent="0.25">
      <c r="B7" s="361"/>
      <c r="C7" s="361"/>
      <c r="D7" s="129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23" t="s">
        <v>5</v>
      </c>
      <c r="Q7" s="37" t="s">
        <v>6</v>
      </c>
      <c r="R7" s="124" t="s">
        <v>5</v>
      </c>
      <c r="S7" s="39" t="s">
        <v>6</v>
      </c>
      <c r="T7" s="115" t="s">
        <v>5</v>
      </c>
      <c r="U7" s="41" t="s">
        <v>6</v>
      </c>
      <c r="V7" s="125" t="s">
        <v>5</v>
      </c>
      <c r="W7" s="43" t="s">
        <v>6</v>
      </c>
      <c r="X7" s="119" t="s">
        <v>5</v>
      </c>
      <c r="Y7" s="45" t="s">
        <v>6</v>
      </c>
      <c r="Z7" s="120" t="s">
        <v>5</v>
      </c>
      <c r="AA7" s="47" t="s">
        <v>6</v>
      </c>
      <c r="AB7" s="121" t="s">
        <v>5</v>
      </c>
      <c r="AC7" s="49" t="s">
        <v>6</v>
      </c>
      <c r="AD7" s="122" t="s">
        <v>5</v>
      </c>
      <c r="AE7" s="51" t="s">
        <v>6</v>
      </c>
    </row>
    <row r="8" spans="2:31" s="88" customFormat="1" ht="14.5" x14ac:dyDescent="0.35">
      <c r="B8" s="100"/>
      <c r="C8" s="100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14.5" x14ac:dyDescent="0.35">
      <c r="B9" s="100"/>
      <c r="C9" s="10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14.5" x14ac:dyDescent="0.35">
      <c r="B10" s="100"/>
      <c r="C10" s="10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14.5" x14ac:dyDescent="0.35">
      <c r="B11" s="100"/>
      <c r="C11" s="10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14.5" x14ac:dyDescent="0.35">
      <c r="B12" s="100"/>
      <c r="C12" s="10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14.5" x14ac:dyDescent="0.35">
      <c r="B13" s="100"/>
      <c r="C13" s="10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14.5" x14ac:dyDescent="0.35">
      <c r="B14" s="100"/>
      <c r="C14" s="10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14.5" x14ac:dyDescent="0.35">
      <c r="B15" s="100"/>
      <c r="C15" s="10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14.5" x14ac:dyDescent="0.35">
      <c r="B16" s="100"/>
      <c r="C16" s="10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14.5" x14ac:dyDescent="0.35">
      <c r="B17" s="100"/>
      <c r="C17" s="100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14.5" x14ac:dyDescent="0.35">
      <c r="B18" s="100"/>
      <c r="C18" s="10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14.5" x14ac:dyDescent="0.35">
      <c r="B19" s="100"/>
      <c r="C19" s="10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88" customFormat="1" ht="14.5" x14ac:dyDescent="0.35">
      <c r="B20" s="100"/>
      <c r="C20" s="10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88" customFormat="1" ht="14.5" x14ac:dyDescent="0.35"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88" customFormat="1" ht="14.5" x14ac:dyDescent="0.35">
      <c r="B22" s="100"/>
      <c r="C22" s="10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2:31" s="88" customFormat="1" ht="14.5" x14ac:dyDescent="0.35">
      <c r="B23" s="100"/>
      <c r="C23" s="10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2:31" s="88" customFormat="1" ht="14.5" x14ac:dyDescent="0.35">
      <c r="B24" s="100"/>
      <c r="C24" s="10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2:31" s="88" customFormat="1" ht="14.5" x14ac:dyDescent="0.35">
      <c r="B25" s="100"/>
      <c r="C25" s="10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2:31" s="88" customFormat="1" ht="14.5" x14ac:dyDescent="0.35">
      <c r="B26" s="100"/>
      <c r="C26" s="10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2:31" s="88" customFormat="1" ht="14.5" x14ac:dyDescent="0.35">
      <c r="B27" s="100"/>
      <c r="C27" s="10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2:31" s="88" customFormat="1" ht="14.5" x14ac:dyDescent="0.35">
      <c r="B28" s="100"/>
      <c r="C28" s="10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2:31" s="88" customFormat="1" ht="14.5" x14ac:dyDescent="0.35">
      <c r="B29" s="100"/>
      <c r="C29" s="10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2:31" s="88" customFormat="1" ht="14.5" x14ac:dyDescent="0.35">
      <c r="B30" s="100"/>
      <c r="C30" s="10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2:31" s="88" customFormat="1" ht="14.5" x14ac:dyDescent="0.35">
      <c r="B31" s="100"/>
      <c r="C31" s="10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2:31" s="88" customFormat="1" ht="14.5" x14ac:dyDescent="0.35">
      <c r="B32" s="100"/>
      <c r="C32" s="10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2:31" s="88" customFormat="1" ht="14.5" x14ac:dyDescent="0.35">
      <c r="B33" s="329" t="s">
        <v>1</v>
      </c>
      <c r="C33" s="329"/>
      <c r="D33" s="231">
        <f>SUM(D8:D32)</f>
        <v>0</v>
      </c>
      <c r="E33" s="231">
        <f t="shared" ref="E33:AE33" si="0">SUM(E8:E32)</f>
        <v>0</v>
      </c>
      <c r="F33" s="231">
        <f t="shared" si="0"/>
        <v>0</v>
      </c>
      <c r="G33" s="231">
        <f t="shared" si="0"/>
        <v>0</v>
      </c>
      <c r="H33" s="231">
        <f t="shared" si="0"/>
        <v>0</v>
      </c>
      <c r="I33" s="231">
        <f t="shared" si="0"/>
        <v>0</v>
      </c>
      <c r="J33" s="231">
        <f t="shared" si="0"/>
        <v>0</v>
      </c>
      <c r="K33" s="231">
        <f t="shared" si="0"/>
        <v>0</v>
      </c>
      <c r="L33" s="231">
        <f t="shared" si="0"/>
        <v>0</v>
      </c>
      <c r="M33" s="231">
        <f t="shared" si="0"/>
        <v>0</v>
      </c>
      <c r="N33" s="231">
        <f t="shared" si="0"/>
        <v>0</v>
      </c>
      <c r="O33" s="231">
        <f t="shared" si="0"/>
        <v>0</v>
      </c>
      <c r="P33" s="231">
        <f t="shared" si="0"/>
        <v>0</v>
      </c>
      <c r="Q33" s="231">
        <f t="shared" si="0"/>
        <v>0</v>
      </c>
      <c r="R33" s="231">
        <f t="shared" si="0"/>
        <v>0</v>
      </c>
      <c r="S33" s="231">
        <f t="shared" si="0"/>
        <v>0</v>
      </c>
      <c r="T33" s="231">
        <f t="shared" si="0"/>
        <v>0</v>
      </c>
      <c r="U33" s="231">
        <f t="shared" si="0"/>
        <v>0</v>
      </c>
      <c r="V33" s="231">
        <f t="shared" si="0"/>
        <v>0</v>
      </c>
      <c r="W33" s="231">
        <f t="shared" si="0"/>
        <v>0</v>
      </c>
      <c r="X33" s="231">
        <f t="shared" si="0"/>
        <v>0</v>
      </c>
      <c r="Y33" s="231">
        <f t="shared" si="0"/>
        <v>0</v>
      </c>
      <c r="Z33" s="231">
        <f t="shared" si="0"/>
        <v>0</v>
      </c>
      <c r="AA33" s="231">
        <f t="shared" si="0"/>
        <v>0</v>
      </c>
      <c r="AB33" s="231">
        <f t="shared" si="0"/>
        <v>0</v>
      </c>
      <c r="AC33" s="231">
        <f t="shared" si="0"/>
        <v>0</v>
      </c>
      <c r="AD33" s="231">
        <f t="shared" si="0"/>
        <v>0</v>
      </c>
      <c r="AE33" s="231">
        <f t="shared" si="0"/>
        <v>0</v>
      </c>
    </row>
  </sheetData>
  <sheetProtection algorithmName="SHA-512" hashValue="nvIfPZcy6v/O3IYhQie4mZAzGCezvfNbQr9GkOfkJO79JhqTXbvFjYbNl5p8KoRe689pr5ShQqPyTIHiXCY+HQ==" saltValue="m/J0dQltreXnu+CxKojVqg==" spinCount="100000" sheet="1" objects="1" scenarios="1"/>
  <mergeCells count="21">
    <mergeCell ref="B2:H2"/>
    <mergeCell ref="B3:H3"/>
    <mergeCell ref="Z6:AA6"/>
    <mergeCell ref="AB6:AC6"/>
    <mergeCell ref="B5:W5"/>
    <mergeCell ref="B1:H1"/>
    <mergeCell ref="B33:C33"/>
    <mergeCell ref="C6:C7"/>
    <mergeCell ref="B6:B7"/>
    <mergeCell ref="AD6:A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D6:E6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4E37-445C-41D5-9230-6A8D72F6EAEC}">
  <dimension ref="B1:AE33"/>
  <sheetViews>
    <sheetView zoomScale="60" zoomScaleNormal="60" workbookViewId="0">
      <selection activeCell="D8" sqref="D8:AE8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6328125" style="2" customWidth="1"/>
    <col min="4" max="4" width="30.36328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36328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6328125" style="2" customWidth="1"/>
    <col min="23" max="23" width="23.6328125" style="2" customWidth="1"/>
    <col min="24" max="24" width="24.36328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s="186" customFormat="1" ht="21.5" customHeight="1" x14ac:dyDescent="0.35">
      <c r="B1" s="249" t="s">
        <v>86</v>
      </c>
      <c r="C1" s="249"/>
      <c r="D1" s="249"/>
      <c r="E1" s="249"/>
      <c r="F1" s="249"/>
      <c r="G1" s="249"/>
      <c r="H1" s="249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</row>
    <row r="2" spans="2:31" s="186" customFormat="1" ht="14.5" x14ac:dyDescent="0.35">
      <c r="B2" s="352" t="s">
        <v>9</v>
      </c>
      <c r="C2" s="352"/>
      <c r="D2" s="352"/>
      <c r="E2" s="352"/>
      <c r="F2" s="352"/>
      <c r="G2" s="352"/>
      <c r="H2" s="35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2:31" s="186" customFormat="1" ht="29.5" customHeight="1" x14ac:dyDescent="0.35">
      <c r="B3" s="313" t="s">
        <v>89</v>
      </c>
      <c r="C3" s="313"/>
      <c r="D3" s="313"/>
      <c r="E3" s="313"/>
      <c r="F3" s="313"/>
      <c r="G3" s="313"/>
      <c r="H3" s="313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</row>
    <row r="4" spans="2:31" ht="11.25" customHeight="1" x14ac:dyDescent="0.25"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</row>
    <row r="5" spans="2:31" ht="25" customHeight="1" x14ac:dyDescent="0.25">
      <c r="B5" s="330" t="s">
        <v>56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4"/>
      <c r="Y5" s="4"/>
      <c r="Z5" s="4"/>
      <c r="AA5" s="4"/>
      <c r="AB5" s="4"/>
    </row>
    <row r="6" spans="2:31" ht="19" customHeight="1" x14ac:dyDescent="0.25">
      <c r="B6" s="360" t="s">
        <v>93</v>
      </c>
      <c r="C6" s="360" t="s">
        <v>4</v>
      </c>
      <c r="D6" s="374" t="s">
        <v>10</v>
      </c>
      <c r="E6" s="375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81</v>
      </c>
      <c r="O6" s="342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61"/>
      <c r="C7" s="361"/>
      <c r="D7" s="117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23" t="s">
        <v>5</v>
      </c>
      <c r="Q7" s="37" t="s">
        <v>6</v>
      </c>
      <c r="R7" s="124" t="s">
        <v>5</v>
      </c>
      <c r="S7" s="39" t="s">
        <v>6</v>
      </c>
      <c r="T7" s="115" t="s">
        <v>5</v>
      </c>
      <c r="U7" s="41" t="s">
        <v>6</v>
      </c>
      <c r="V7" s="125" t="s">
        <v>5</v>
      </c>
      <c r="W7" s="43" t="s">
        <v>6</v>
      </c>
      <c r="X7" s="119" t="s">
        <v>5</v>
      </c>
      <c r="Y7" s="45" t="s">
        <v>6</v>
      </c>
      <c r="Z7" s="120" t="s">
        <v>5</v>
      </c>
      <c r="AA7" s="47" t="s">
        <v>6</v>
      </c>
      <c r="AB7" s="121" t="s">
        <v>5</v>
      </c>
      <c r="AC7" s="49" t="s">
        <v>6</v>
      </c>
      <c r="AD7" s="122" t="s">
        <v>5</v>
      </c>
      <c r="AE7" s="51" t="s">
        <v>6</v>
      </c>
    </row>
    <row r="8" spans="2:31" s="88" customFormat="1" ht="14.5" x14ac:dyDescent="0.35">
      <c r="B8" s="100"/>
      <c r="C8" s="100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14.5" x14ac:dyDescent="0.35">
      <c r="B9" s="100"/>
      <c r="C9" s="10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14.5" x14ac:dyDescent="0.35">
      <c r="B10" s="100"/>
      <c r="C10" s="10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14.5" x14ac:dyDescent="0.35">
      <c r="B11" s="100"/>
      <c r="C11" s="10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14.5" x14ac:dyDescent="0.35">
      <c r="B12" s="100"/>
      <c r="C12" s="10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14.5" x14ac:dyDescent="0.35">
      <c r="B13" s="100"/>
      <c r="C13" s="10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14.5" x14ac:dyDescent="0.35">
      <c r="B14" s="100"/>
      <c r="C14" s="10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14.5" x14ac:dyDescent="0.35">
      <c r="B15" s="100"/>
      <c r="C15" s="10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14.5" x14ac:dyDescent="0.35">
      <c r="B16" s="100"/>
      <c r="C16" s="10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14.5" x14ac:dyDescent="0.35">
      <c r="B17" s="100"/>
      <c r="C17" s="100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14.5" x14ac:dyDescent="0.35">
      <c r="B18" s="100"/>
      <c r="C18" s="10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14.5" x14ac:dyDescent="0.35">
      <c r="B19" s="100"/>
      <c r="C19" s="10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88" customFormat="1" ht="14.5" x14ac:dyDescent="0.35">
      <c r="B20" s="100"/>
      <c r="C20" s="10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88" customFormat="1" ht="14.5" x14ac:dyDescent="0.35"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88" customFormat="1" ht="14.5" x14ac:dyDescent="0.35">
      <c r="B22" s="100"/>
      <c r="C22" s="10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2:31" s="88" customFormat="1" ht="14.5" x14ac:dyDescent="0.35">
      <c r="B23" s="100"/>
      <c r="C23" s="10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2:31" s="88" customFormat="1" ht="14.5" x14ac:dyDescent="0.35">
      <c r="B24" s="100"/>
      <c r="C24" s="10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2:31" s="88" customFormat="1" ht="14.5" x14ac:dyDescent="0.35">
      <c r="B25" s="100"/>
      <c r="C25" s="10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2:31" s="88" customFormat="1" ht="14.5" x14ac:dyDescent="0.35">
      <c r="B26" s="100"/>
      <c r="C26" s="10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2:31" s="88" customFormat="1" ht="14.5" x14ac:dyDescent="0.35">
      <c r="B27" s="100"/>
      <c r="C27" s="10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2:31" s="88" customFormat="1" ht="14.5" x14ac:dyDescent="0.35">
      <c r="B28" s="100"/>
      <c r="C28" s="10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2:31" s="88" customFormat="1" ht="14.5" x14ac:dyDescent="0.35">
      <c r="B29" s="100"/>
      <c r="C29" s="10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2:31" s="88" customFormat="1" ht="14.5" x14ac:dyDescent="0.35">
      <c r="B30" s="100"/>
      <c r="C30" s="10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2:31" s="88" customFormat="1" ht="14.5" x14ac:dyDescent="0.35">
      <c r="B31" s="100"/>
      <c r="C31" s="10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2:31" s="88" customFormat="1" ht="14.5" x14ac:dyDescent="0.35">
      <c r="B32" s="100"/>
      <c r="C32" s="10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2:31" s="88" customFormat="1" ht="14.5" x14ac:dyDescent="0.35">
      <c r="B33" s="329" t="s">
        <v>1</v>
      </c>
      <c r="C33" s="329"/>
      <c r="D33" s="231">
        <f>SUM(D8:D32)</f>
        <v>0</v>
      </c>
      <c r="E33" s="231">
        <f t="shared" ref="E33:AE33" si="0">SUM(E8:E32)</f>
        <v>0</v>
      </c>
      <c r="F33" s="231">
        <f t="shared" si="0"/>
        <v>0</v>
      </c>
      <c r="G33" s="231">
        <f t="shared" si="0"/>
        <v>0</v>
      </c>
      <c r="H33" s="231">
        <f t="shared" si="0"/>
        <v>0</v>
      </c>
      <c r="I33" s="231">
        <f t="shared" si="0"/>
        <v>0</v>
      </c>
      <c r="J33" s="231">
        <f t="shared" si="0"/>
        <v>0</v>
      </c>
      <c r="K33" s="231">
        <f t="shared" si="0"/>
        <v>0</v>
      </c>
      <c r="L33" s="231">
        <f t="shared" si="0"/>
        <v>0</v>
      </c>
      <c r="M33" s="231">
        <f t="shared" si="0"/>
        <v>0</v>
      </c>
      <c r="N33" s="231">
        <f t="shared" si="0"/>
        <v>0</v>
      </c>
      <c r="O33" s="231">
        <f t="shared" si="0"/>
        <v>0</v>
      </c>
      <c r="P33" s="231">
        <f t="shared" si="0"/>
        <v>0</v>
      </c>
      <c r="Q33" s="231">
        <f t="shared" si="0"/>
        <v>0</v>
      </c>
      <c r="R33" s="231">
        <f t="shared" si="0"/>
        <v>0</v>
      </c>
      <c r="S33" s="231">
        <f t="shared" si="0"/>
        <v>0</v>
      </c>
      <c r="T33" s="231">
        <f t="shared" si="0"/>
        <v>0</v>
      </c>
      <c r="U33" s="231">
        <f t="shared" si="0"/>
        <v>0</v>
      </c>
      <c r="V33" s="231">
        <f t="shared" si="0"/>
        <v>0</v>
      </c>
      <c r="W33" s="231">
        <f t="shared" si="0"/>
        <v>0</v>
      </c>
      <c r="X33" s="231">
        <f t="shared" si="0"/>
        <v>0</v>
      </c>
      <c r="Y33" s="231">
        <f t="shared" si="0"/>
        <v>0</v>
      </c>
      <c r="Z33" s="231">
        <f t="shared" si="0"/>
        <v>0</v>
      </c>
      <c r="AA33" s="231">
        <f t="shared" si="0"/>
        <v>0</v>
      </c>
      <c r="AB33" s="231">
        <f t="shared" si="0"/>
        <v>0</v>
      </c>
      <c r="AC33" s="231">
        <f t="shared" si="0"/>
        <v>0</v>
      </c>
      <c r="AD33" s="231">
        <f t="shared" si="0"/>
        <v>0</v>
      </c>
      <c r="AE33" s="231">
        <f t="shared" si="0"/>
        <v>0</v>
      </c>
    </row>
  </sheetData>
  <sheetProtection algorithmName="SHA-512" hashValue="41kfP5PoC6iweiAx0z0ZQqBdECj6E9UnrdudEzFSpc2aNoxeOPeDsVY/FSz5bkfTG1IOY81a0QTIEhLCenRDLw==" saltValue="053n7q6HmWHeC1DzELX5ow==" spinCount="100000" sheet="1" objects="1" scenarios="1"/>
  <mergeCells count="21">
    <mergeCell ref="B33:C33"/>
    <mergeCell ref="P6:Q6"/>
    <mergeCell ref="B1:H1"/>
    <mergeCell ref="B2:H2"/>
    <mergeCell ref="B3:H3"/>
    <mergeCell ref="D6:E6"/>
    <mergeCell ref="F6:G6"/>
    <mergeCell ref="H6:I6"/>
    <mergeCell ref="AB6:AC6"/>
    <mergeCell ref="AD6:AE6"/>
    <mergeCell ref="B5:W5"/>
    <mergeCell ref="C6:C7"/>
    <mergeCell ref="B6:B7"/>
    <mergeCell ref="R6:S6"/>
    <mergeCell ref="T6:U6"/>
    <mergeCell ref="V6:W6"/>
    <mergeCell ref="X6:Y6"/>
    <mergeCell ref="Z6:AA6"/>
    <mergeCell ref="J6:K6"/>
    <mergeCell ref="L6:M6"/>
    <mergeCell ref="N6:O6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27"/>
  <sheetViews>
    <sheetView zoomScale="70" zoomScaleNormal="70" workbookViewId="0">
      <pane xSplit="3" ySplit="7" topLeftCell="Y8" activePane="bottomRight" state="frozen"/>
      <selection pane="topRight" activeCell="D1" sqref="D1"/>
      <selection pane="bottomLeft" activeCell="A8" sqref="A8"/>
      <selection pane="bottomRight" activeCell="D8" sqref="D8:AE8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6328125" style="2" customWidth="1"/>
    <col min="4" max="4" width="30.36328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36328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6328125" style="2" customWidth="1"/>
    <col min="23" max="23" width="23.6328125" style="2" customWidth="1"/>
    <col min="24" max="24" width="24.36328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ht="14.5" x14ac:dyDescent="0.25">
      <c r="B1" s="249" t="s">
        <v>86</v>
      </c>
      <c r="C1" s="249"/>
      <c r="D1" s="249"/>
      <c r="E1" s="249"/>
      <c r="F1" s="249"/>
      <c r="G1" s="249"/>
      <c r="H1" s="249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"/>
    </row>
    <row r="2" spans="2:31" ht="14.5" x14ac:dyDescent="0.25">
      <c r="B2" s="352" t="s">
        <v>9</v>
      </c>
      <c r="C2" s="352"/>
      <c r="D2" s="352"/>
      <c r="E2" s="352"/>
      <c r="F2" s="352"/>
      <c r="G2" s="352"/>
      <c r="H2" s="35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</row>
    <row r="3" spans="2:31" ht="36.5" customHeight="1" x14ac:dyDescent="0.25">
      <c r="B3" s="313" t="s">
        <v>89</v>
      </c>
      <c r="C3" s="313"/>
      <c r="D3" s="313"/>
      <c r="E3" s="313"/>
      <c r="F3" s="313"/>
      <c r="G3" s="313"/>
      <c r="H3" s="313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"/>
    </row>
    <row r="4" spans="2:31" s="95" customFormat="1" x14ac:dyDescent="0.25">
      <c r="B4" s="7"/>
      <c r="C4" s="7"/>
      <c r="D4" s="7"/>
      <c r="E4" s="7"/>
      <c r="F4" s="7"/>
      <c r="G4" s="7"/>
      <c r="H4" s="131"/>
      <c r="I4" s="131"/>
      <c r="J4" s="131"/>
      <c r="K4" s="131"/>
      <c r="L4" s="131"/>
      <c r="M4" s="131"/>
      <c r="N4" s="131"/>
      <c r="O4" s="131"/>
      <c r="P4" s="7"/>
      <c r="Q4" s="7"/>
      <c r="R4" s="7"/>
      <c r="S4" s="7"/>
      <c r="T4" s="1"/>
    </row>
    <row r="5" spans="2:31" ht="18.75" customHeight="1" x14ac:dyDescent="0.25">
      <c r="B5" s="330" t="s">
        <v>91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4"/>
      <c r="Y5" s="4"/>
      <c r="Z5" s="4"/>
      <c r="AA5" s="4"/>
      <c r="AB5" s="4"/>
    </row>
    <row r="6" spans="2:31" ht="23.5" customHeight="1" x14ac:dyDescent="0.25">
      <c r="B6" s="355" t="s">
        <v>96</v>
      </c>
      <c r="C6" s="360" t="s">
        <v>4</v>
      </c>
      <c r="D6" s="374" t="s">
        <v>10</v>
      </c>
      <c r="E6" s="375"/>
      <c r="F6" s="332" t="s">
        <v>77</v>
      </c>
      <c r="G6" s="333"/>
      <c r="H6" s="353" t="s">
        <v>78</v>
      </c>
      <c r="I6" s="353"/>
      <c r="J6" s="347" t="s">
        <v>79</v>
      </c>
      <c r="K6" s="347"/>
      <c r="L6" s="280" t="s">
        <v>80</v>
      </c>
      <c r="M6" s="280"/>
      <c r="N6" s="341" t="s">
        <v>81</v>
      </c>
      <c r="O6" s="342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55"/>
      <c r="C7" s="361"/>
      <c r="D7" s="129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36" t="s">
        <v>5</v>
      </c>
      <c r="Q7" s="37" t="s">
        <v>6</v>
      </c>
      <c r="R7" s="38" t="s">
        <v>5</v>
      </c>
      <c r="S7" s="39" t="s">
        <v>6</v>
      </c>
      <c r="T7" s="40" t="s">
        <v>5</v>
      </c>
      <c r="U7" s="41" t="s">
        <v>6</v>
      </c>
      <c r="V7" s="42" t="s">
        <v>5</v>
      </c>
      <c r="W7" s="43" t="s">
        <v>6</v>
      </c>
      <c r="X7" s="44" t="s">
        <v>5</v>
      </c>
      <c r="Y7" s="45" t="s">
        <v>6</v>
      </c>
      <c r="Z7" s="46" t="s">
        <v>5</v>
      </c>
      <c r="AA7" s="47" t="s">
        <v>6</v>
      </c>
      <c r="AB7" s="48" t="s">
        <v>5</v>
      </c>
      <c r="AC7" s="49" t="s">
        <v>6</v>
      </c>
      <c r="AD7" s="50" t="s">
        <v>5</v>
      </c>
      <c r="AE7" s="51" t="s">
        <v>6</v>
      </c>
    </row>
    <row r="8" spans="2:31" s="88" customFormat="1" ht="14.5" x14ac:dyDescent="0.35">
      <c r="B8" s="100"/>
      <c r="C8" s="100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14.5" x14ac:dyDescent="0.35">
      <c r="B9" s="100"/>
      <c r="C9" s="10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14.5" x14ac:dyDescent="0.35">
      <c r="B10" s="100"/>
      <c r="C10" s="10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14.5" x14ac:dyDescent="0.35">
      <c r="B11" s="100"/>
      <c r="C11" s="10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14.5" x14ac:dyDescent="0.35">
      <c r="B12" s="100"/>
      <c r="C12" s="10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14.5" x14ac:dyDescent="0.35">
      <c r="B13" s="100"/>
      <c r="C13" s="10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14.5" x14ac:dyDescent="0.35">
      <c r="B14" s="100"/>
      <c r="C14" s="10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14.5" x14ac:dyDescent="0.35">
      <c r="B15" s="100"/>
      <c r="C15" s="10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14.5" x14ac:dyDescent="0.35">
      <c r="B16" s="100"/>
      <c r="C16" s="10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14.5" x14ac:dyDescent="0.35">
      <c r="B17" s="100"/>
      <c r="C17" s="100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14.5" x14ac:dyDescent="0.35">
      <c r="B18" s="100"/>
      <c r="C18" s="10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14.5" x14ac:dyDescent="0.35">
      <c r="B19" s="100"/>
      <c r="C19" s="10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88" customFormat="1" ht="14.5" x14ac:dyDescent="0.35">
      <c r="B20" s="100"/>
      <c r="C20" s="10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88" customFormat="1" ht="14.5" x14ac:dyDescent="0.35"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88" customFormat="1" ht="14.5" x14ac:dyDescent="0.35">
      <c r="B22" s="10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233"/>
    </row>
    <row r="23" spans="2:31" s="88" customFormat="1" ht="14.5" x14ac:dyDescent="0.35">
      <c r="B23" s="10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233"/>
    </row>
    <row r="24" spans="2:31" s="88" customFormat="1" ht="14.5" x14ac:dyDescent="0.35">
      <c r="B24" s="10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233"/>
    </row>
    <row r="25" spans="2:31" s="88" customFormat="1" ht="14.5" x14ac:dyDescent="0.35">
      <c r="B25" s="10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233"/>
    </row>
    <row r="26" spans="2:31" s="88" customFormat="1" ht="14.5" x14ac:dyDescent="0.35">
      <c r="B26" s="100"/>
      <c r="C26" s="10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2:31" s="88" customFormat="1" ht="14.5" x14ac:dyDescent="0.35">
      <c r="B27" s="329" t="s">
        <v>1</v>
      </c>
      <c r="C27" s="329"/>
      <c r="D27" s="231">
        <f t="shared" ref="D27:AE27" si="0">SUM(D8:D26)</f>
        <v>0</v>
      </c>
      <c r="E27" s="231">
        <f t="shared" si="0"/>
        <v>0</v>
      </c>
      <c r="F27" s="231">
        <f t="shared" si="0"/>
        <v>0</v>
      </c>
      <c r="G27" s="231">
        <f t="shared" si="0"/>
        <v>0</v>
      </c>
      <c r="H27" s="231">
        <f t="shared" si="0"/>
        <v>0</v>
      </c>
      <c r="I27" s="231">
        <f t="shared" si="0"/>
        <v>0</v>
      </c>
      <c r="J27" s="231">
        <f t="shared" si="0"/>
        <v>0</v>
      </c>
      <c r="K27" s="231">
        <f t="shared" si="0"/>
        <v>0</v>
      </c>
      <c r="L27" s="231">
        <f t="shared" si="0"/>
        <v>0</v>
      </c>
      <c r="M27" s="231">
        <f t="shared" si="0"/>
        <v>0</v>
      </c>
      <c r="N27" s="231">
        <f t="shared" si="0"/>
        <v>0</v>
      </c>
      <c r="O27" s="231">
        <f t="shared" si="0"/>
        <v>0</v>
      </c>
      <c r="P27" s="231">
        <f t="shared" si="0"/>
        <v>0</v>
      </c>
      <c r="Q27" s="231">
        <f t="shared" si="0"/>
        <v>0</v>
      </c>
      <c r="R27" s="231">
        <f t="shared" si="0"/>
        <v>0</v>
      </c>
      <c r="S27" s="231">
        <f t="shared" si="0"/>
        <v>0</v>
      </c>
      <c r="T27" s="231">
        <f t="shared" si="0"/>
        <v>0</v>
      </c>
      <c r="U27" s="231">
        <f t="shared" si="0"/>
        <v>0</v>
      </c>
      <c r="V27" s="231">
        <f t="shared" si="0"/>
        <v>0</v>
      </c>
      <c r="W27" s="231">
        <f t="shared" si="0"/>
        <v>0</v>
      </c>
      <c r="X27" s="231">
        <f t="shared" si="0"/>
        <v>0</v>
      </c>
      <c r="Y27" s="231">
        <f t="shared" si="0"/>
        <v>0</v>
      </c>
      <c r="Z27" s="231">
        <f t="shared" si="0"/>
        <v>0</v>
      </c>
      <c r="AA27" s="231">
        <f t="shared" si="0"/>
        <v>0</v>
      </c>
      <c r="AB27" s="231">
        <f t="shared" si="0"/>
        <v>0</v>
      </c>
      <c r="AC27" s="231">
        <f t="shared" si="0"/>
        <v>0</v>
      </c>
      <c r="AD27" s="231">
        <f t="shared" si="0"/>
        <v>0</v>
      </c>
      <c r="AE27" s="231">
        <f t="shared" si="0"/>
        <v>0</v>
      </c>
    </row>
  </sheetData>
  <sheetProtection algorithmName="SHA-512" hashValue="bcRFi5mFwSaVcUzcxyBGxetMoQ7gtZGqN7ybaekpnTJh/lJ6FkXHKFSCYj6ZxjTC1ncJMCfWgYfWC5+R2fIExg==" saltValue="QydodsQm1fwndRtdgK3YYg==" spinCount="100000" sheet="1" objects="1" scenarios="1"/>
  <mergeCells count="21">
    <mergeCell ref="B1:H1"/>
    <mergeCell ref="B2:H2"/>
    <mergeCell ref="B3:H3"/>
    <mergeCell ref="F6:G6"/>
    <mergeCell ref="H6:I6"/>
    <mergeCell ref="B27:C27"/>
    <mergeCell ref="B5:W5"/>
    <mergeCell ref="B6:B7"/>
    <mergeCell ref="P6:Q6"/>
    <mergeCell ref="R6:S6"/>
    <mergeCell ref="T6:U6"/>
    <mergeCell ref="V6:W6"/>
    <mergeCell ref="D6:E6"/>
    <mergeCell ref="X6:Y6"/>
    <mergeCell ref="Z6:AA6"/>
    <mergeCell ref="AB6:AC6"/>
    <mergeCell ref="AD6:AE6"/>
    <mergeCell ref="C6:C7"/>
    <mergeCell ref="J6:K6"/>
    <mergeCell ref="L6:M6"/>
    <mergeCell ref="N6:O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1. Presupuesto Total x Entidad</vt:lpstr>
      <vt:lpstr>2.Presupuesto x Rubro x Entidad</vt:lpstr>
      <vt:lpstr>3. Horas Nómina</vt:lpstr>
      <vt:lpstr>4. Servicios Técnicos</vt:lpstr>
      <vt:lpstr>5. Equipos</vt:lpstr>
      <vt:lpstr>6. Materiales e Insumos</vt:lpstr>
      <vt:lpstr>7. Papelería </vt:lpstr>
      <vt:lpstr>8. Fotocopias</vt:lpstr>
      <vt:lpstr>9. Recursos Bibliográficos</vt:lpstr>
      <vt:lpstr>10. Movilidad</vt:lpstr>
      <vt:lpstr>11. Publicaciones</vt:lpstr>
      <vt:lpstr>12. Auxilio Transporte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2018-06-19T15:46:49Z</dcterms:created>
  <dcterms:modified xsi:type="dcterms:W3CDTF">2020-07-28T15:58:08Z</dcterms:modified>
</cp:coreProperties>
</file>