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xr:revisionPtr revIDLastSave="0" documentId="13_ncr:1_{1C48D876-20B4-4111-8417-C72AE865C5B9}" xr6:coauthVersionLast="47" xr6:coauthVersionMax="47" xr10:uidLastSave="{00000000-0000-0000-0000-000000000000}"/>
  <bookViews>
    <workbookView xWindow="-110" yWindow="-110" windowWidth="19420" windowHeight="10420" tabRatio="827" firstSheet="2" activeTab="8" xr2:uid="{00000000-000D-0000-FFFF-FFFF00000000}"/>
  </bookViews>
  <sheets>
    <sheet name="1. Presupuesto Total x Enti " sheetId="24" r:id="rId1"/>
    <sheet name="2.Presupuesto x Rubro x Entidad" sheetId="23" r:id="rId2"/>
    <sheet name="3.Personal Científico" sheetId="31" r:id="rId3"/>
    <sheet name="4. Servicios Técnicos" sheetId="15" r:id="rId4"/>
    <sheet name="5.Equipos" sheetId="25" r:id="rId5"/>
    <sheet name="6. Software" sheetId="26" r:id="rId6"/>
    <sheet name="7. Materiales e Insumos" sheetId="27" r:id="rId7"/>
    <sheet name="8. Movilidad" sheetId="28" r:id="rId8"/>
    <sheet name="9. Auxilio Transporte " sheetId="2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4" l="1"/>
  <c r="C7" i="24"/>
  <c r="C8" i="23"/>
  <c r="D8" i="23"/>
  <c r="D7" i="23"/>
  <c r="J7" i="23"/>
  <c r="H7" i="23"/>
  <c r="F7" i="23"/>
  <c r="L7" i="23"/>
  <c r="J6" i="31"/>
  <c r="K9" i="31"/>
  <c r="F24" i="31"/>
  <c r="I52" i="31"/>
  <c r="H52" i="31"/>
  <c r="F52" i="31"/>
  <c r="I38" i="31"/>
  <c r="H38" i="31"/>
  <c r="F38" i="31"/>
  <c r="I24" i="31"/>
  <c r="H24" i="31"/>
  <c r="I9" i="31"/>
  <c r="J9" i="31" s="1"/>
  <c r="I8" i="31"/>
  <c r="J8" i="31" s="1"/>
  <c r="K8" i="31" s="1"/>
  <c r="I7" i="31"/>
  <c r="J7" i="31" s="1"/>
  <c r="K7" i="31" s="1"/>
  <c r="I6" i="31"/>
  <c r="K6" i="31" s="1"/>
  <c r="L7" i="31" l="1"/>
  <c r="L9" i="31"/>
  <c r="K10" i="31" l="1"/>
  <c r="L6" i="31"/>
  <c r="L8" i="31"/>
  <c r="L10" i="31" l="1"/>
  <c r="K7" i="23" l="1"/>
  <c r="J13" i="23"/>
  <c r="I13" i="23"/>
  <c r="F13" i="23"/>
  <c r="E13" i="23"/>
  <c r="I12" i="23"/>
  <c r="E12" i="23"/>
  <c r="J11" i="23"/>
  <c r="F11" i="23"/>
  <c r="J10" i="23"/>
  <c r="F10" i="23"/>
  <c r="H9" i="23"/>
  <c r="F9" i="23"/>
  <c r="D9" i="23"/>
  <c r="J8" i="23"/>
  <c r="I8" i="23"/>
  <c r="K32" i="29"/>
  <c r="J32" i="29"/>
  <c r="I32" i="29"/>
  <c r="H13" i="23" s="1"/>
  <c r="H32" i="29"/>
  <c r="G13" i="23" s="1"/>
  <c r="G32" i="29"/>
  <c r="F32" i="29"/>
  <c r="E32" i="29"/>
  <c r="D13" i="23" s="1"/>
  <c r="L13" i="23" s="1"/>
  <c r="D32" i="29"/>
  <c r="C13" i="23" s="1"/>
  <c r="K13" i="23" s="1"/>
  <c r="M31" i="29"/>
  <c r="L31" i="29"/>
  <c r="M30" i="29"/>
  <c r="L30" i="29"/>
  <c r="M29" i="29"/>
  <c r="L29" i="29"/>
  <c r="M28" i="29"/>
  <c r="L28" i="29"/>
  <c r="M27" i="29"/>
  <c r="L27" i="29"/>
  <c r="M26" i="29"/>
  <c r="L26" i="29"/>
  <c r="M25" i="29"/>
  <c r="L25" i="29"/>
  <c r="M24" i="29"/>
  <c r="L24" i="29"/>
  <c r="M23" i="29"/>
  <c r="L23" i="29"/>
  <c r="M22" i="29"/>
  <c r="L22" i="29"/>
  <c r="M21" i="29"/>
  <c r="L21" i="29"/>
  <c r="M20" i="29"/>
  <c r="L20" i="29"/>
  <c r="M19" i="29"/>
  <c r="L19" i="29"/>
  <c r="M18" i="29"/>
  <c r="L18" i="29"/>
  <c r="M17" i="29"/>
  <c r="L17" i="29"/>
  <c r="M16" i="29"/>
  <c r="L16" i="29"/>
  <c r="M15" i="29"/>
  <c r="L15" i="29"/>
  <c r="M14" i="29"/>
  <c r="L14" i="29"/>
  <c r="M13" i="29"/>
  <c r="L13" i="29"/>
  <c r="M12" i="29"/>
  <c r="L12" i="29"/>
  <c r="M11" i="29"/>
  <c r="L11" i="29"/>
  <c r="M10" i="29"/>
  <c r="L10" i="29"/>
  <c r="M9" i="29"/>
  <c r="L9" i="29"/>
  <c r="M8" i="29"/>
  <c r="L8" i="29"/>
  <c r="M7" i="29"/>
  <c r="L7" i="29"/>
  <c r="M6" i="29"/>
  <c r="M32" i="29" s="1"/>
  <c r="L6" i="29"/>
  <c r="K32" i="28"/>
  <c r="J12" i="23" s="1"/>
  <c r="J32" i="28"/>
  <c r="I32" i="28"/>
  <c r="H12" i="23" s="1"/>
  <c r="H32" i="28"/>
  <c r="G12" i="23" s="1"/>
  <c r="G32" i="28"/>
  <c r="F12" i="23" s="1"/>
  <c r="F32" i="28"/>
  <c r="E32" i="28"/>
  <c r="D12" i="23" s="1"/>
  <c r="L12" i="23" s="1"/>
  <c r="D32" i="28"/>
  <c r="C12" i="23" s="1"/>
  <c r="K12" i="23" s="1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L32" i="28" s="1"/>
  <c r="K32" i="27"/>
  <c r="J32" i="27"/>
  <c r="I11" i="23" s="1"/>
  <c r="I32" i="27"/>
  <c r="H11" i="23" s="1"/>
  <c r="H32" i="27"/>
  <c r="G11" i="23" s="1"/>
  <c r="G32" i="27"/>
  <c r="F32" i="27"/>
  <c r="E11" i="23" s="1"/>
  <c r="E32" i="27"/>
  <c r="D11" i="23" s="1"/>
  <c r="L11" i="23" s="1"/>
  <c r="D32" i="27"/>
  <c r="C11" i="23" s="1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M10" i="27"/>
  <c r="L10" i="27"/>
  <c r="M9" i="27"/>
  <c r="L9" i="27"/>
  <c r="M8" i="27"/>
  <c r="L8" i="27"/>
  <c r="M7" i="27"/>
  <c r="L7" i="27"/>
  <c r="M6" i="27"/>
  <c r="M32" i="27" s="1"/>
  <c r="L6" i="27"/>
  <c r="K32" i="26"/>
  <c r="J32" i="26"/>
  <c r="I10" i="23" s="1"/>
  <c r="I32" i="26"/>
  <c r="H10" i="23" s="1"/>
  <c r="H32" i="26"/>
  <c r="G10" i="23" s="1"/>
  <c r="G32" i="26"/>
  <c r="F32" i="26"/>
  <c r="E10" i="23" s="1"/>
  <c r="E32" i="26"/>
  <c r="D10" i="23" s="1"/>
  <c r="L10" i="23" s="1"/>
  <c r="D32" i="26"/>
  <c r="C10" i="23" s="1"/>
  <c r="M31" i="26"/>
  <c r="L31" i="26"/>
  <c r="M30" i="26"/>
  <c r="L30" i="26"/>
  <c r="M29" i="26"/>
  <c r="L29" i="26"/>
  <c r="M28" i="26"/>
  <c r="L28" i="26"/>
  <c r="M27" i="26"/>
  <c r="L27" i="26"/>
  <c r="M26" i="26"/>
  <c r="L26" i="26"/>
  <c r="M25" i="26"/>
  <c r="L25" i="26"/>
  <c r="M24" i="26"/>
  <c r="L24" i="26"/>
  <c r="M23" i="26"/>
  <c r="L23" i="26"/>
  <c r="M22" i="26"/>
  <c r="L22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M32" i="26" s="1"/>
  <c r="L6" i="26"/>
  <c r="L32" i="26" s="1"/>
  <c r="K32" i="25"/>
  <c r="J9" i="23" s="1"/>
  <c r="J32" i="25"/>
  <c r="I9" i="23" s="1"/>
  <c r="I32" i="25"/>
  <c r="H32" i="25"/>
  <c r="G9" i="23" s="1"/>
  <c r="G32" i="25"/>
  <c r="F32" i="25"/>
  <c r="E9" i="23" s="1"/>
  <c r="E32" i="25"/>
  <c r="D32" i="25"/>
  <c r="C9" i="23" s="1"/>
  <c r="K9" i="23" s="1"/>
  <c r="M31" i="25"/>
  <c r="L31" i="25"/>
  <c r="M30" i="25"/>
  <c r="L30" i="25"/>
  <c r="M29" i="25"/>
  <c r="L29" i="25"/>
  <c r="M28" i="25"/>
  <c r="L28" i="25"/>
  <c r="M27" i="25"/>
  <c r="L27" i="25"/>
  <c r="M26" i="25"/>
  <c r="L26" i="25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2" i="25"/>
  <c r="L12" i="25"/>
  <c r="M11" i="25"/>
  <c r="L11" i="25"/>
  <c r="M10" i="25"/>
  <c r="L10" i="25"/>
  <c r="M9" i="25"/>
  <c r="L9" i="25"/>
  <c r="M8" i="25"/>
  <c r="L8" i="25"/>
  <c r="M7" i="25"/>
  <c r="L7" i="25"/>
  <c r="M6" i="25"/>
  <c r="L6" i="25"/>
  <c r="L7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M6" i="15"/>
  <c r="L6" i="15"/>
  <c r="J32" i="15"/>
  <c r="K32" i="15"/>
  <c r="F32" i="15"/>
  <c r="E8" i="23" s="1"/>
  <c r="D32" i="15"/>
  <c r="L32" i="29" l="1"/>
  <c r="M32" i="28"/>
  <c r="K11" i="23"/>
  <c r="L32" i="27"/>
  <c r="K10" i="23"/>
  <c r="L9" i="23"/>
  <c r="C14" i="23"/>
  <c r="B7" i="24" s="1"/>
  <c r="L32" i="25"/>
  <c r="I14" i="23"/>
  <c r="B10" i="24" s="1"/>
  <c r="E14" i="23"/>
  <c r="B8" i="24" s="1"/>
  <c r="M32" i="25"/>
  <c r="J14" i="23"/>
  <c r="C10" i="24" s="1"/>
  <c r="D14" i="23"/>
  <c r="D10" i="24" l="1"/>
  <c r="M32" i="15"/>
  <c r="L32" i="15"/>
  <c r="I32" i="15"/>
  <c r="H8" i="23" s="1"/>
  <c r="H14" i="23" s="1"/>
  <c r="C9" i="24" s="1"/>
  <c r="H32" i="15"/>
  <c r="G8" i="23" s="1"/>
  <c r="G32" i="15"/>
  <c r="F8" i="23" s="1"/>
  <c r="E32" i="15"/>
  <c r="G14" i="23" l="1"/>
  <c r="K8" i="23"/>
  <c r="F14" i="23"/>
  <c r="L8" i="23"/>
  <c r="C8" i="24" l="1"/>
  <c r="L14" i="23"/>
  <c r="B9" i="24"/>
  <c r="K14" i="23"/>
  <c r="B11" i="24" l="1"/>
  <c r="D9" i="24"/>
  <c r="D8" i="24"/>
  <c r="C11" i="24"/>
  <c r="D11" i="24" l="1"/>
</calcChain>
</file>

<file path=xl/sharedStrings.xml><?xml version="1.0" encoding="utf-8"?>
<sst xmlns="http://schemas.openxmlformats.org/spreadsheetml/2006/main" count="215" uniqueCount="64">
  <si>
    <t>FUENTES DE FINANCIACIÓN</t>
  </si>
  <si>
    <t xml:space="preserve">Entidad </t>
  </si>
  <si>
    <t>Dinero</t>
  </si>
  <si>
    <t>Especie</t>
  </si>
  <si>
    <t>Presupuesto Total Proyecto</t>
  </si>
  <si>
    <t>VALOR TOTAL DEL PROYECTO</t>
  </si>
  <si>
    <t>RUBROS</t>
  </si>
  <si>
    <t>TOTAL</t>
  </si>
  <si>
    <t xml:space="preserve">Nombre del Investigador(es)  </t>
  </si>
  <si>
    <t>Formación Académica</t>
  </si>
  <si>
    <t>Función dentro en el proyecto</t>
  </si>
  <si>
    <t>Sueldo ($)</t>
  </si>
  <si>
    <t>DEDICACIÓN Horas/Mes*</t>
  </si>
  <si>
    <t>Número de meses (Máximo 12)</t>
  </si>
  <si>
    <t>Tabla 4. Servicios Técnicos</t>
  </si>
  <si>
    <t>SERVICIOS TÉCNICOS</t>
  </si>
  <si>
    <t>JUSTIFICACIÓN</t>
  </si>
  <si>
    <t>MATERIALES E INSUMOS</t>
  </si>
  <si>
    <t>MOVILIDAD</t>
  </si>
  <si>
    <t>AUXILIO DE TRANSPORTE</t>
  </si>
  <si>
    <t>SOFTWARE</t>
  </si>
  <si>
    <t>ALIADO 1</t>
  </si>
  <si>
    <t>ALIADO 2</t>
  </si>
  <si>
    <t>ALIADO 3</t>
  </si>
  <si>
    <t>EQUIPOS</t>
  </si>
  <si>
    <t>MATERIALES INSUMOS</t>
  </si>
  <si>
    <t>AUXILIO TRANSPORTE</t>
  </si>
  <si>
    <t>Tabla 6. Software</t>
  </si>
  <si>
    <t>No.</t>
  </si>
  <si>
    <t>PERSONAL CIENTIFICO</t>
  </si>
  <si>
    <t>UNIVERSIDAD SANTO TOMÁS, SECCIONAL BUCARAMANGA</t>
  </si>
  <si>
    <t>1. Tabla 1 Presupuesto global de la propuesta</t>
  </si>
  <si>
    <t>USTA, SECCIONAL BUCARAMANGA</t>
  </si>
  <si>
    <t>Tabla 5. Equipos</t>
  </si>
  <si>
    <t>Tabla  7. Materiales e Insumos</t>
  </si>
  <si>
    <t>Tabla 8. Movilidad</t>
  </si>
  <si>
    <t xml:space="preserve">Tabla 9. Auxilio Transporte </t>
  </si>
  <si>
    <t>Nombre</t>
  </si>
  <si>
    <t>CC</t>
  </si>
  <si>
    <t>Dependencia</t>
  </si>
  <si>
    <t>Rol</t>
  </si>
  <si>
    <t>Dedicación horas/semana</t>
  </si>
  <si>
    <t>Categoria</t>
  </si>
  <si>
    <t>Sueldo en 2023</t>
  </si>
  <si>
    <t>Valor hora ($) 2023
con factor prestacional</t>
  </si>
  <si>
    <t>Valor hora ($) 
2024 (2,5% de incremento)
con factor prestacional</t>
  </si>
  <si>
    <t>Fuentes</t>
  </si>
  <si>
    <t>USTABUCA</t>
  </si>
  <si>
    <t>Total Contrapartida Especie</t>
  </si>
  <si>
    <t>Total</t>
  </si>
  <si>
    <t xml:space="preserve">Ficha de presentación Personal científico, Universidad Santo Tomás Bucaramanga  </t>
  </si>
  <si>
    <t>Ficha de presentación Personal científico, Aliado 1</t>
  </si>
  <si>
    <t>Tabla 3. Horas Nómina - Personal por Entidad, Aliado 1</t>
  </si>
  <si>
    <t>ENTIDAD ALIADA 1</t>
  </si>
  <si>
    <t>Ficha de presentación Personal científico, Aliado 2</t>
  </si>
  <si>
    <t>Tabla 3. Horas Nómina - Personal por Entidad, Aliado 2</t>
  </si>
  <si>
    <t>ENTIDAD ALIADA 2</t>
  </si>
  <si>
    <t>Ficha de presentación Personal científico, Aliado 3</t>
  </si>
  <si>
    <t>Tabla 3. Horas Nómina - Personal por Entidad, Aliado 3</t>
  </si>
  <si>
    <t>ENTIDAD ALIADA 3</t>
  </si>
  <si>
    <t>Valor durante el año 2024
(10 meses)*</t>
  </si>
  <si>
    <t>Nota: Esta hoja se diligencia automáticamente. No diligenciar</t>
  </si>
  <si>
    <r>
      <rPr>
        <b/>
        <sz val="11"/>
        <color theme="1"/>
        <rFont val="Calibri"/>
        <family val="2"/>
        <scheme val="minor"/>
      </rPr>
      <t>Favor diligenciar las tablas 3, 4, 5, 6, 7, 8, 9,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de las pestañas (1 y 2) se completan automáticamente y no deben ser modificadas ni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</si>
  <si>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t xml:space="preserve">CONVOCATORIA PROYECTOS INTERDISCIPLINARIOS DE INVESTIGACIÓN, DESARROLLO TECNOLOGICO E INNOVACIÓN – CREANDO TU FUTURO 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</si>
</sst>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#,##0"/>
    <numFmt numFmtId="165" formatCode="_-&quot;$&quot;\ * #,##0_-;\-&quot;$&quot;\ * #,##0_-;_-&quot;$&quot;\ * &quot;-&quot;??_-;_-@_-"/>
    <numFmt numFmtId="166" formatCode="&quot;$&quot;\ #,##0"/>
    <numFmt numFmtId="167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top" wrapText="1"/>
    </xf>
    <xf numFmtId="0" fontId="4" fillId="0" borderId="0" xfId="0" applyFont="1"/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/>
    </xf>
    <xf numFmtId="42" fontId="13" fillId="0" borderId="1" xfId="2" applyNumberFormat="1" applyFont="1" applyFill="1" applyBorder="1" applyAlignment="1" applyProtection="1">
      <alignment horizontal="center" vertical="center" wrapText="1"/>
    </xf>
    <xf numFmtId="44" fontId="10" fillId="0" borderId="13" xfId="2" applyFont="1" applyBorder="1" applyAlignment="1">
      <alignment horizontal="center" vertical="center" wrapText="1"/>
    </xf>
    <xf numFmtId="44" fontId="4" fillId="9" borderId="1" xfId="2" applyFont="1" applyFill="1" applyBorder="1" applyAlignment="1" applyProtection="1">
      <alignment horizontal="center" vertical="top" wrapText="1"/>
      <protection hidden="1"/>
    </xf>
    <xf numFmtId="0" fontId="1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center" wrapText="1"/>
    </xf>
    <xf numFmtId="42" fontId="13" fillId="1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/>
    <xf numFmtId="42" fontId="8" fillId="3" borderId="1" xfId="1" applyFont="1" applyFill="1" applyBorder="1" applyAlignment="1" applyProtection="1">
      <alignment horizontal="center" vertical="top" wrapText="1"/>
      <protection hidden="1"/>
    </xf>
    <xf numFmtId="42" fontId="8" fillId="3" borderId="1" xfId="0" applyNumberFormat="1" applyFont="1" applyFill="1" applyBorder="1" applyAlignment="1" applyProtection="1">
      <alignment horizontal="center" vertical="top" wrapText="1"/>
      <protection hidden="1"/>
    </xf>
    <xf numFmtId="0" fontId="8" fillId="10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center" vertical="center" wrapText="1"/>
    </xf>
    <xf numFmtId="42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Alignment="1">
      <alignment horizontal="center" vertical="center"/>
    </xf>
    <xf numFmtId="0" fontId="14" fillId="0" borderId="0" xfId="3"/>
    <xf numFmtId="167" fontId="17" fillId="13" borderId="17" xfId="3" applyNumberFormat="1" applyFont="1" applyFill="1" applyBorder="1" applyAlignment="1">
      <alignment horizontal="center" vertical="center" wrapText="1"/>
    </xf>
    <xf numFmtId="0" fontId="17" fillId="13" borderId="21" xfId="3" applyFont="1" applyFill="1" applyBorder="1" applyAlignment="1">
      <alignment horizontal="center" vertical="center" wrapText="1"/>
    </xf>
    <xf numFmtId="0" fontId="17" fillId="13" borderId="25" xfId="3" applyFont="1" applyFill="1" applyBorder="1" applyAlignment="1">
      <alignment horizontal="center" vertical="center" wrapText="1"/>
    </xf>
    <xf numFmtId="0" fontId="15" fillId="14" borderId="26" xfId="3" applyFont="1" applyFill="1" applyBorder="1" applyAlignment="1">
      <alignment horizontal="left" vertical="center" wrapText="1"/>
    </xf>
    <xf numFmtId="3" fontId="15" fillId="14" borderId="4" xfId="3" applyNumberFormat="1" applyFont="1" applyFill="1" applyBorder="1" applyAlignment="1">
      <alignment horizontal="center" vertical="center"/>
    </xf>
    <xf numFmtId="0" fontId="15" fillId="14" borderId="4" xfId="3" applyFont="1" applyFill="1" applyBorder="1" applyAlignment="1">
      <alignment horizontal="center" vertical="center" wrapText="1"/>
    </xf>
    <xf numFmtId="167" fontId="15" fillId="14" borderId="1" xfId="3" applyNumberFormat="1" applyFont="1" applyFill="1" applyBorder="1" applyAlignment="1">
      <alignment horizontal="center" vertical="center"/>
    </xf>
    <xf numFmtId="1" fontId="18" fillId="14" borderId="4" xfId="3" applyNumberFormat="1" applyFont="1" applyFill="1" applyBorder="1" applyAlignment="1">
      <alignment horizontal="center" vertical="center"/>
    </xf>
    <xf numFmtId="166" fontId="18" fillId="0" borderId="4" xfId="3" applyNumberFormat="1" applyFont="1" applyBorder="1" applyAlignment="1">
      <alignment horizontal="center" vertical="center"/>
    </xf>
    <xf numFmtId="166" fontId="18" fillId="0" borderId="1" xfId="3" applyNumberFormat="1" applyFont="1" applyBorder="1" applyAlignment="1">
      <alignment horizontal="center" vertical="center"/>
    </xf>
    <xf numFmtId="166" fontId="18" fillId="14" borderId="4" xfId="3" applyNumberFormat="1" applyFont="1" applyFill="1" applyBorder="1" applyAlignment="1">
      <alignment horizontal="center" vertical="center"/>
    </xf>
    <xf numFmtId="166" fontId="15" fillId="14" borderId="27" xfId="3" applyNumberFormat="1" applyFont="1" applyFill="1" applyBorder="1" applyAlignment="1">
      <alignment horizontal="right" vertical="center"/>
    </xf>
    <xf numFmtId="3" fontId="18" fillId="14" borderId="1" xfId="3" applyNumberFormat="1" applyFont="1" applyFill="1" applyBorder="1" applyAlignment="1">
      <alignment horizontal="center" vertical="center"/>
    </xf>
    <xf numFmtId="0" fontId="15" fillId="14" borderId="1" xfId="3" applyFont="1" applyFill="1" applyBorder="1" applyAlignment="1">
      <alignment horizontal="center" vertical="center" wrapText="1"/>
    </xf>
    <xf numFmtId="166" fontId="18" fillId="14" borderId="1" xfId="3" applyNumberFormat="1" applyFont="1" applyFill="1" applyBorder="1" applyAlignment="1">
      <alignment horizontal="center" vertical="center"/>
    </xf>
    <xf numFmtId="166" fontId="15" fillId="14" borderId="28" xfId="3" applyNumberFormat="1" applyFont="1" applyFill="1" applyBorder="1" applyAlignment="1">
      <alignment horizontal="right" vertical="center"/>
    </xf>
    <xf numFmtId="0" fontId="15" fillId="14" borderId="26" xfId="3" applyFont="1" applyFill="1" applyBorder="1" applyAlignment="1">
      <alignment horizontal="center" vertical="center" wrapText="1"/>
    </xf>
    <xf numFmtId="3" fontId="15" fillId="14" borderId="1" xfId="3" applyNumberFormat="1" applyFont="1" applyFill="1" applyBorder="1" applyAlignment="1">
      <alignment horizontal="center" vertical="center"/>
    </xf>
    <xf numFmtId="167" fontId="17" fillId="15" borderId="31" xfId="3" applyNumberFormat="1" applyFont="1" applyFill="1" applyBorder="1" applyAlignment="1">
      <alignment vertical="center" wrapText="1"/>
    </xf>
    <xf numFmtId="166" fontId="17" fillId="16" borderId="32" xfId="3" applyNumberFormat="1" applyFont="1" applyFill="1" applyBorder="1" applyAlignment="1">
      <alignment horizontal="right" vertical="center"/>
    </xf>
    <xf numFmtId="167" fontId="17" fillId="0" borderId="0" xfId="3" applyNumberFormat="1" applyFont="1" applyAlignment="1">
      <alignment horizontal="right" vertical="center" wrapText="1"/>
    </xf>
    <xf numFmtId="167" fontId="17" fillId="0" borderId="0" xfId="3" applyNumberFormat="1" applyFont="1" applyAlignment="1">
      <alignment vertical="center" wrapText="1"/>
    </xf>
    <xf numFmtId="166" fontId="17" fillId="0" borderId="0" xfId="3" applyNumberFormat="1" applyFont="1" applyAlignment="1">
      <alignment horizontal="right"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14" fillId="0" borderId="1" xfId="3" applyBorder="1" applyAlignment="1" applyProtection="1">
      <alignment vertical="center" wrapText="1"/>
      <protection locked="0"/>
    </xf>
    <xf numFmtId="165" fontId="0" fillId="0" borderId="1" xfId="4" applyNumberFormat="1" applyFont="1" applyBorder="1" applyAlignment="1" applyProtection="1">
      <alignment horizontal="center" vertical="center" wrapText="1"/>
      <protection locked="0"/>
    </xf>
    <xf numFmtId="2" fontId="14" fillId="0" borderId="1" xfId="3" applyNumberFormat="1" applyBorder="1" applyAlignment="1" applyProtection="1">
      <alignment horizontal="center" vertical="center" wrapText="1"/>
      <protection locked="0"/>
    </xf>
    <xf numFmtId="0" fontId="14" fillId="0" borderId="1" xfId="3" applyBorder="1" applyAlignment="1" applyProtection="1">
      <alignment horizontal="center" vertical="center" wrapText="1"/>
      <protection locked="0"/>
    </xf>
    <xf numFmtId="165" fontId="0" fillId="0" borderId="19" xfId="4" applyNumberFormat="1" applyFont="1" applyBorder="1" applyAlignment="1" applyProtection="1">
      <alignment horizontal="center" vertical="top"/>
      <protection hidden="1"/>
    </xf>
    <xf numFmtId="165" fontId="0" fillId="0" borderId="1" xfId="4" applyNumberFormat="1" applyFont="1" applyBorder="1" applyAlignment="1" applyProtection="1">
      <alignment horizontal="center" vertical="center" wrapText="1"/>
      <protection hidden="1"/>
    </xf>
    <xf numFmtId="165" fontId="0" fillId="0" borderId="0" xfId="4" applyNumberFormat="1" applyFont="1" applyFill="1" applyBorder="1" applyAlignment="1" applyProtection="1">
      <alignment horizontal="center" vertical="center" wrapText="1"/>
      <protection hidden="1"/>
    </xf>
    <xf numFmtId="165" fontId="0" fillId="0" borderId="1" xfId="4" applyNumberFormat="1" applyFont="1" applyBorder="1" applyAlignment="1" applyProtection="1">
      <alignment horizontal="center" vertical="top" wrapText="1"/>
      <protection hidden="1"/>
    </xf>
    <xf numFmtId="165" fontId="4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3" applyAlignment="1" applyProtection="1">
      <alignment vertical="center" wrapText="1"/>
      <protection locked="0"/>
    </xf>
    <xf numFmtId="0" fontId="14" fillId="0" borderId="0" xfId="3" applyAlignment="1" applyProtection="1">
      <alignment horizontal="center" vertical="center" wrapText="1"/>
      <protection locked="0"/>
    </xf>
    <xf numFmtId="165" fontId="0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4" applyNumberFormat="1" applyFont="1" applyFill="1" applyBorder="1" applyAlignment="1" applyProtection="1">
      <alignment horizontal="center" vertical="top" wrapText="1"/>
      <protection hidden="1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/>
    </xf>
    <xf numFmtId="2" fontId="4" fillId="11" borderId="6" xfId="3" applyNumberFormat="1" applyFont="1" applyFill="1" applyBorder="1" applyAlignment="1" applyProtection="1">
      <alignment vertical="center" wrapText="1"/>
      <protection locked="0"/>
    </xf>
    <xf numFmtId="0" fontId="4" fillId="11" borderId="6" xfId="3" applyFont="1" applyFill="1" applyBorder="1" applyAlignment="1" applyProtection="1">
      <alignment horizontal="center" vertical="center" wrapText="1"/>
      <protection locked="0"/>
    </xf>
    <xf numFmtId="165" fontId="4" fillId="11" borderId="1" xfId="3" applyNumberFormat="1" applyFont="1" applyFill="1" applyBorder="1" applyAlignment="1" applyProtection="1">
      <alignment horizontal="center" vertical="top" wrapText="1"/>
      <protection hidden="1"/>
    </xf>
    <xf numFmtId="165" fontId="4" fillId="11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7" fontId="17" fillId="13" borderId="16" xfId="3" applyNumberFormat="1" applyFont="1" applyFill="1" applyBorder="1" applyAlignment="1">
      <alignment horizontal="center" vertical="center" wrapText="1"/>
    </xf>
    <xf numFmtId="167" fontId="17" fillId="13" borderId="20" xfId="3" applyNumberFormat="1" applyFont="1" applyFill="1" applyBorder="1" applyAlignment="1">
      <alignment horizontal="center" vertical="center" wrapText="1"/>
    </xf>
    <xf numFmtId="167" fontId="17" fillId="13" borderId="24" xfId="3" applyNumberFormat="1" applyFont="1" applyFill="1" applyBorder="1" applyAlignment="1">
      <alignment horizontal="center" vertical="center" wrapText="1"/>
    </xf>
    <xf numFmtId="167" fontId="17" fillId="15" borderId="29" xfId="3" applyNumberFormat="1" applyFont="1" applyFill="1" applyBorder="1" applyAlignment="1">
      <alignment horizontal="right" vertical="center" wrapText="1"/>
    </xf>
    <xf numFmtId="167" fontId="17" fillId="15" borderId="30" xfId="3" applyNumberFormat="1" applyFont="1" applyFill="1" applyBorder="1" applyAlignment="1">
      <alignment horizontal="right" vertical="center" wrapText="1"/>
    </xf>
    <xf numFmtId="0" fontId="16" fillId="11" borderId="1" xfId="3" applyFont="1" applyFill="1" applyBorder="1" applyAlignment="1">
      <alignment horizontal="left" vertical="center"/>
    </xf>
    <xf numFmtId="167" fontId="17" fillId="13" borderId="14" xfId="3" applyNumberFormat="1" applyFont="1" applyFill="1" applyBorder="1" applyAlignment="1">
      <alignment horizontal="center" vertical="center" wrapText="1"/>
    </xf>
    <xf numFmtId="167" fontId="17" fillId="13" borderId="18" xfId="3" applyNumberFormat="1" applyFont="1" applyFill="1" applyBorder="1" applyAlignment="1">
      <alignment horizontal="center" vertical="center" wrapText="1"/>
    </xf>
    <xf numFmtId="167" fontId="17" fillId="13" borderId="22" xfId="3" applyNumberFormat="1" applyFont="1" applyFill="1" applyBorder="1" applyAlignment="1">
      <alignment horizontal="center" vertical="center" wrapText="1"/>
    </xf>
    <xf numFmtId="167" fontId="17" fillId="13" borderId="15" xfId="3" applyNumberFormat="1" applyFont="1" applyFill="1" applyBorder="1" applyAlignment="1">
      <alignment horizontal="center" vertical="center" wrapText="1"/>
    </xf>
    <xf numFmtId="167" fontId="17" fillId="13" borderId="7" xfId="3" applyNumberFormat="1" applyFont="1" applyFill="1" applyBorder="1" applyAlignment="1">
      <alignment horizontal="center" vertical="center" wrapText="1"/>
    </xf>
    <xf numFmtId="167" fontId="17" fillId="13" borderId="23" xfId="3" applyNumberFormat="1" applyFont="1" applyFill="1" applyBorder="1" applyAlignment="1">
      <alignment horizontal="center" vertical="center" wrapText="1"/>
    </xf>
    <xf numFmtId="0" fontId="16" fillId="11" borderId="5" xfId="3" applyFont="1" applyFill="1" applyBorder="1" applyAlignment="1">
      <alignment horizontal="left" vertical="center"/>
    </xf>
    <xf numFmtId="0" fontId="16" fillId="11" borderId="8" xfId="3" applyFont="1" applyFill="1" applyBorder="1" applyAlignment="1">
      <alignment horizontal="left" vertical="center"/>
    </xf>
    <xf numFmtId="0" fontId="16" fillId="11" borderId="6" xfId="3" applyFont="1" applyFill="1" applyBorder="1" applyAlignment="1">
      <alignment horizontal="left" vertical="center"/>
    </xf>
    <xf numFmtId="0" fontId="4" fillId="0" borderId="2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 applyProtection="1">
      <alignment horizontal="center" vertical="center" wrapText="1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4" xfId="3" applyFont="1" applyBorder="1" applyAlignment="1" applyProtection="1">
      <alignment horizontal="center" vertical="center" wrapText="1"/>
      <protection locked="0"/>
    </xf>
    <xf numFmtId="0" fontId="4" fillId="4" borderId="11" xfId="3" applyFont="1" applyFill="1" applyBorder="1" applyAlignment="1">
      <alignment horizontal="center" vertical="center" wrapText="1"/>
    </xf>
    <xf numFmtId="0" fontId="4" fillId="4" borderId="9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0" fontId="4" fillId="11" borderId="5" xfId="3" applyFont="1" applyFill="1" applyBorder="1" applyAlignment="1" applyProtection="1">
      <alignment horizontal="center" vertical="center" wrapText="1"/>
      <protection locked="0"/>
    </xf>
    <xf numFmtId="0" fontId="4" fillId="11" borderId="8" xfId="3" applyFont="1" applyFill="1" applyBorder="1" applyAlignment="1" applyProtection="1">
      <alignment horizontal="center" vertical="center" wrapText="1"/>
      <protection locked="0"/>
    </xf>
    <xf numFmtId="0" fontId="4" fillId="6" borderId="11" xfId="3" applyFont="1" applyFill="1" applyBorder="1" applyAlignment="1">
      <alignment horizontal="center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12" xfId="3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center" vertical="center" wrapText="1"/>
    </xf>
    <xf numFmtId="0" fontId="4" fillId="5" borderId="9" xfId="3" applyFont="1" applyFill="1" applyBorder="1" applyAlignment="1">
      <alignment horizontal="center" vertical="center" wrapText="1"/>
    </xf>
    <xf numFmtId="0" fontId="4" fillId="5" borderId="12" xfId="3" applyFont="1" applyFill="1" applyBorder="1" applyAlignment="1">
      <alignment horizontal="center" vertical="center" wrapText="1"/>
    </xf>
    <xf numFmtId="0" fontId="4" fillId="5" borderId="10" xfId="3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</cellXfs>
  <cellStyles count="5">
    <cellStyle name="Moneda" xfId="2" builtinId="4"/>
    <cellStyle name="Moneda [0]" xfId="1" builtinId="7"/>
    <cellStyle name="Moneda 2" xfId="4" xr:uid="{1F9F7AFB-A27D-417A-BC18-E05BFA67C5B7}"/>
    <cellStyle name="Normal" xfId="0" builtinId="0"/>
    <cellStyle name="Normal 2" xfId="3" xr:uid="{4E787891-56FC-484D-A2B2-9605B8CF0646}"/>
  </cellStyles>
  <dxfs count="0"/>
  <tableStyles count="0" defaultTableStyle="TableStyleMedium2" defaultPivotStyle="PivotStyleLight16"/>
  <colors>
    <mruColors>
      <color rgb="FF66FF99"/>
      <color rgb="FF6699FF"/>
      <color rgb="FF9966FF"/>
      <color rgb="FFFF9999"/>
      <color rgb="FFFFFF99"/>
      <color rgb="FFCCCC00"/>
      <color rgb="FF66FFFF"/>
      <color rgb="FF00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770A-8BFB-4F51-AED8-3FCED7B408C6}">
  <dimension ref="A1:K12"/>
  <sheetViews>
    <sheetView workbookViewId="0">
      <selection activeCell="C14" sqref="C14"/>
    </sheetView>
  </sheetViews>
  <sheetFormatPr baseColWidth="10" defaultRowHeight="14.5" x14ac:dyDescent="0.35"/>
  <cols>
    <col min="1" max="4" width="29.7265625" customWidth="1"/>
  </cols>
  <sheetData>
    <row r="1" spans="1:11" ht="14.5" customHeight="1" x14ac:dyDescent="0.35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5" x14ac:dyDescent="0.3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5" customHeight="1" x14ac:dyDescent="0.35">
      <c r="A3" s="85" t="s">
        <v>62</v>
      </c>
      <c r="B3" s="85"/>
      <c r="C3" s="85"/>
      <c r="D3" s="85"/>
    </row>
    <row r="5" spans="1:11" x14ac:dyDescent="0.35">
      <c r="A5" s="16" t="s">
        <v>31</v>
      </c>
    </row>
    <row r="6" spans="1:11" x14ac:dyDescent="0.35">
      <c r="A6" s="26" t="s">
        <v>1</v>
      </c>
      <c r="B6" s="26" t="s">
        <v>2</v>
      </c>
      <c r="C6" s="26" t="s">
        <v>3</v>
      </c>
      <c r="D6" s="26" t="s">
        <v>4</v>
      </c>
    </row>
    <row r="7" spans="1:11" ht="24" x14ac:dyDescent="0.35">
      <c r="A7" s="15" t="s">
        <v>30</v>
      </c>
      <c r="B7" s="30">
        <f>'2.Presupuesto x Rubro x Entidad'!C14</f>
        <v>0</v>
      </c>
      <c r="C7" s="30">
        <f>'2.Presupuesto x Rubro x Entidad'!D14</f>
        <v>0</v>
      </c>
      <c r="D7" s="31">
        <f>B7+C7</f>
        <v>0</v>
      </c>
    </row>
    <row r="8" spans="1:11" x14ac:dyDescent="0.35">
      <c r="A8" s="5" t="s">
        <v>21</v>
      </c>
      <c r="B8" s="30">
        <f>'2.Presupuesto x Rubro x Entidad'!E14</f>
        <v>0</v>
      </c>
      <c r="C8" s="30">
        <f>'2.Presupuesto x Rubro x Entidad'!F14</f>
        <v>0</v>
      </c>
      <c r="D8" s="31">
        <f t="shared" ref="D8:D10" si="0">B8+C8</f>
        <v>0</v>
      </c>
    </row>
    <row r="9" spans="1:11" x14ac:dyDescent="0.35">
      <c r="A9" s="32" t="s">
        <v>22</v>
      </c>
      <c r="B9" s="30">
        <f>'2.Presupuesto x Rubro x Entidad'!G14</f>
        <v>0</v>
      </c>
      <c r="C9" s="30">
        <f>'2.Presupuesto x Rubro x Entidad'!H14</f>
        <v>0</v>
      </c>
      <c r="D9" s="31">
        <f t="shared" si="0"/>
        <v>0</v>
      </c>
    </row>
    <row r="10" spans="1:11" x14ac:dyDescent="0.35">
      <c r="A10" s="6" t="s">
        <v>23</v>
      </c>
      <c r="B10" s="30">
        <f>'2.Presupuesto x Rubro x Entidad'!I14</f>
        <v>0</v>
      </c>
      <c r="C10" s="30">
        <f>'2.Presupuesto x Rubro x Entidad'!J14</f>
        <v>0</v>
      </c>
      <c r="D10" s="31">
        <f t="shared" si="0"/>
        <v>0</v>
      </c>
    </row>
    <row r="11" spans="1:11" x14ac:dyDescent="0.35">
      <c r="A11" s="33" t="s">
        <v>5</v>
      </c>
      <c r="B11" s="34">
        <f>SUM(B7:B10)</f>
        <v>0</v>
      </c>
      <c r="C11" s="34">
        <f>SUM(C7:C10)</f>
        <v>0</v>
      </c>
      <c r="D11" s="34">
        <f>SUM(D7:D10)</f>
        <v>0</v>
      </c>
    </row>
    <row r="12" spans="1:11" x14ac:dyDescent="0.35">
      <c r="B12" s="29"/>
    </row>
  </sheetData>
  <mergeCells count="3">
    <mergeCell ref="A3:D3"/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102D-53C1-4511-801E-78D3D792261E}">
  <dimension ref="A1:L15"/>
  <sheetViews>
    <sheetView zoomScale="70" zoomScaleNormal="70" workbookViewId="0">
      <selection activeCell="B1" sqref="B1:L1"/>
    </sheetView>
  </sheetViews>
  <sheetFormatPr baseColWidth="10" defaultColWidth="11.453125" defaultRowHeight="14.5" x14ac:dyDescent="0.35"/>
  <cols>
    <col min="1" max="1" width="5.90625" customWidth="1"/>
    <col min="2" max="2" width="29.1796875" customWidth="1"/>
    <col min="3" max="3" width="26.81640625" customWidth="1"/>
    <col min="4" max="4" width="23.453125" customWidth="1"/>
    <col min="5" max="5" width="19.81640625" customWidth="1"/>
    <col min="6" max="6" width="23.36328125" customWidth="1"/>
    <col min="7" max="7" width="23.1796875" customWidth="1"/>
    <col min="8" max="10" width="20.1796875" customWidth="1"/>
    <col min="11" max="11" width="20.81640625" customWidth="1"/>
    <col min="12" max="12" width="22.36328125" customWidth="1"/>
  </cols>
  <sheetData>
    <row r="1" spans="1:12" ht="14.5" customHeight="1" x14ac:dyDescent="0.3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5" x14ac:dyDescent="0.3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5" x14ac:dyDescent="0.45">
      <c r="B3" s="92" t="s">
        <v>61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1:12" ht="15.5" customHeight="1" x14ac:dyDescent="0.35">
      <c r="A5" s="90" t="s">
        <v>28</v>
      </c>
      <c r="B5" s="90" t="s">
        <v>6</v>
      </c>
      <c r="C5" s="93" t="s">
        <v>32</v>
      </c>
      <c r="D5" s="94"/>
      <c r="E5" s="95" t="s">
        <v>21</v>
      </c>
      <c r="F5" s="96"/>
      <c r="G5" s="97" t="s">
        <v>22</v>
      </c>
      <c r="H5" s="98"/>
      <c r="I5" s="88" t="s">
        <v>23</v>
      </c>
      <c r="J5" s="89"/>
      <c r="K5" s="99" t="s">
        <v>5</v>
      </c>
      <c r="L5" s="99"/>
    </row>
    <row r="6" spans="1:12" ht="15.5" x14ac:dyDescent="0.35">
      <c r="A6" s="91"/>
      <c r="B6" s="91"/>
      <c r="C6" s="22" t="s">
        <v>2</v>
      </c>
      <c r="D6" s="23" t="s">
        <v>3</v>
      </c>
      <c r="E6" s="11" t="s">
        <v>2</v>
      </c>
      <c r="F6" s="12" t="s">
        <v>3</v>
      </c>
      <c r="G6" s="24" t="s">
        <v>2</v>
      </c>
      <c r="H6" s="25" t="s">
        <v>3</v>
      </c>
      <c r="I6" s="17" t="s">
        <v>2</v>
      </c>
      <c r="J6" s="18" t="s">
        <v>3</v>
      </c>
      <c r="K6" s="10" t="s">
        <v>2</v>
      </c>
      <c r="L6" s="13" t="s">
        <v>3</v>
      </c>
    </row>
    <row r="7" spans="1:12" ht="15.5" x14ac:dyDescent="0.35">
      <c r="A7" s="14">
        <v>1</v>
      </c>
      <c r="B7" s="28" t="s">
        <v>29</v>
      </c>
      <c r="C7" s="19">
        <v>0</v>
      </c>
      <c r="D7" s="19">
        <f>'3.Personal Científico'!L10</f>
        <v>0</v>
      </c>
      <c r="E7" s="19">
        <v>0</v>
      </c>
      <c r="F7" s="19">
        <f>'3.Personal Científico'!I24</f>
        <v>0</v>
      </c>
      <c r="G7" s="19">
        <v>0</v>
      </c>
      <c r="H7" s="19">
        <f>'3.Personal Científico'!I38</f>
        <v>0</v>
      </c>
      <c r="I7" s="19">
        <v>0</v>
      </c>
      <c r="J7" s="19">
        <f>'3.Personal Científico'!I52</f>
        <v>0</v>
      </c>
      <c r="K7" s="19">
        <f>C7+E7+G7+I7</f>
        <v>0</v>
      </c>
      <c r="L7" s="19">
        <f>D7+F7+H7+J7</f>
        <v>0</v>
      </c>
    </row>
    <row r="8" spans="1:12" ht="37" customHeight="1" x14ac:dyDescent="0.35">
      <c r="A8" s="14">
        <v>2</v>
      </c>
      <c r="B8" s="28" t="s">
        <v>15</v>
      </c>
      <c r="C8" s="19">
        <f>'4. Servicios Técnicos'!D32</f>
        <v>0</v>
      </c>
      <c r="D8" s="19">
        <f>'4. Servicios Técnicos'!E32</f>
        <v>0</v>
      </c>
      <c r="E8" s="19">
        <f>'4. Servicios Técnicos'!F32</f>
        <v>0</v>
      </c>
      <c r="F8" s="19">
        <f>'4. Servicios Técnicos'!G32</f>
        <v>0</v>
      </c>
      <c r="G8" s="19">
        <f>'4. Servicios Técnicos'!H32</f>
        <v>0</v>
      </c>
      <c r="H8" s="19">
        <f>'4. Servicios Técnicos'!I32</f>
        <v>0</v>
      </c>
      <c r="I8" s="19">
        <f>'4. Servicios Técnicos'!J6</f>
        <v>0</v>
      </c>
      <c r="J8" s="19">
        <f>'4. Servicios Técnicos'!K6</f>
        <v>0</v>
      </c>
      <c r="K8" s="19">
        <f>C8+E8+G8+I8</f>
        <v>0</v>
      </c>
      <c r="L8" s="19">
        <f>D8+F8+H8+J8</f>
        <v>0</v>
      </c>
    </row>
    <row r="9" spans="1:12" ht="37" customHeight="1" x14ac:dyDescent="0.35">
      <c r="A9" s="14">
        <v>3</v>
      </c>
      <c r="B9" s="28" t="s">
        <v>24</v>
      </c>
      <c r="C9" s="19">
        <f>'5.Equipos'!D32</f>
        <v>0</v>
      </c>
      <c r="D9" s="19">
        <f>'5.Equipos'!E32</f>
        <v>0</v>
      </c>
      <c r="E9" s="19">
        <f>'5.Equipos'!F32</f>
        <v>0</v>
      </c>
      <c r="F9" s="19">
        <f>'5.Equipos'!G32</f>
        <v>0</v>
      </c>
      <c r="G9" s="19">
        <f>'5.Equipos'!H32</f>
        <v>0</v>
      </c>
      <c r="H9" s="19">
        <f>'5.Equipos'!I32</f>
        <v>0</v>
      </c>
      <c r="I9" s="19">
        <f>'5.Equipos'!J32</f>
        <v>0</v>
      </c>
      <c r="J9" s="19">
        <f>'5.Equipos'!K32</f>
        <v>0</v>
      </c>
      <c r="K9" s="19">
        <f t="shared" ref="K9:K13" si="0">C9+E9+G9+I9</f>
        <v>0</v>
      </c>
      <c r="L9" s="19">
        <f t="shared" ref="L9:L13" si="1">D9+F9+H9+J9</f>
        <v>0</v>
      </c>
    </row>
    <row r="10" spans="1:12" ht="37" customHeight="1" x14ac:dyDescent="0.35">
      <c r="A10" s="14">
        <v>4</v>
      </c>
      <c r="B10" s="28" t="s">
        <v>20</v>
      </c>
      <c r="C10" s="19">
        <f>'6. Software'!D32</f>
        <v>0</v>
      </c>
      <c r="D10" s="19">
        <f>'6. Software'!E32</f>
        <v>0</v>
      </c>
      <c r="E10" s="19">
        <f>'6. Software'!F32</f>
        <v>0</v>
      </c>
      <c r="F10" s="19">
        <f>'6. Software'!G32</f>
        <v>0</v>
      </c>
      <c r="G10" s="19">
        <f>'6. Software'!H32</f>
        <v>0</v>
      </c>
      <c r="H10" s="19">
        <f>'6. Software'!I32</f>
        <v>0</v>
      </c>
      <c r="I10" s="19">
        <f>'6. Software'!J32</f>
        <v>0</v>
      </c>
      <c r="J10" s="19">
        <f>'6. Software'!K32</f>
        <v>0</v>
      </c>
      <c r="K10" s="19">
        <f t="shared" si="0"/>
        <v>0</v>
      </c>
      <c r="L10" s="19">
        <f t="shared" si="1"/>
        <v>0</v>
      </c>
    </row>
    <row r="11" spans="1:12" ht="37" customHeight="1" x14ac:dyDescent="0.35">
      <c r="A11" s="14">
        <v>5</v>
      </c>
      <c r="B11" s="28" t="s">
        <v>25</v>
      </c>
      <c r="C11" s="19">
        <f>'7. Materiales e Insumos'!D32</f>
        <v>0</v>
      </c>
      <c r="D11" s="19">
        <f>'7. Materiales e Insumos'!E32</f>
        <v>0</v>
      </c>
      <c r="E11" s="19">
        <f>'7. Materiales e Insumos'!F32</f>
        <v>0</v>
      </c>
      <c r="F11" s="19">
        <f>'7. Materiales e Insumos'!G32</f>
        <v>0</v>
      </c>
      <c r="G11" s="19">
        <f>'7. Materiales e Insumos'!H32</f>
        <v>0</v>
      </c>
      <c r="H11" s="19">
        <f>'7. Materiales e Insumos'!I32</f>
        <v>0</v>
      </c>
      <c r="I11" s="19">
        <f>'7. Materiales e Insumos'!J32</f>
        <v>0</v>
      </c>
      <c r="J11" s="19">
        <f>'7. Materiales e Insumos'!K32</f>
        <v>0</v>
      </c>
      <c r="K11" s="19">
        <f t="shared" si="0"/>
        <v>0</v>
      </c>
      <c r="L11" s="19">
        <f t="shared" si="1"/>
        <v>0</v>
      </c>
    </row>
    <row r="12" spans="1:12" ht="37" customHeight="1" x14ac:dyDescent="0.35">
      <c r="A12" s="14">
        <v>6</v>
      </c>
      <c r="B12" s="28" t="s">
        <v>18</v>
      </c>
      <c r="C12" s="19">
        <f>'8. Movilidad'!D32</f>
        <v>0</v>
      </c>
      <c r="D12" s="19">
        <f>'8. Movilidad'!E32</f>
        <v>0</v>
      </c>
      <c r="E12" s="19">
        <f>'8. Movilidad'!F32</f>
        <v>0</v>
      </c>
      <c r="F12" s="19">
        <f>'8. Movilidad'!G32</f>
        <v>0</v>
      </c>
      <c r="G12" s="19">
        <f>'8. Movilidad'!H32</f>
        <v>0</v>
      </c>
      <c r="H12" s="19">
        <f>'8. Movilidad'!I32</f>
        <v>0</v>
      </c>
      <c r="I12" s="19">
        <f>'8. Movilidad'!J32</f>
        <v>0</v>
      </c>
      <c r="J12" s="19">
        <f>'8. Movilidad'!K32</f>
        <v>0</v>
      </c>
      <c r="K12" s="19">
        <f t="shared" si="0"/>
        <v>0</v>
      </c>
      <c r="L12" s="19">
        <f t="shared" si="1"/>
        <v>0</v>
      </c>
    </row>
    <row r="13" spans="1:12" ht="37" customHeight="1" x14ac:dyDescent="0.35">
      <c r="A13" s="14">
        <v>7</v>
      </c>
      <c r="B13" s="28" t="s">
        <v>26</v>
      </c>
      <c r="C13" s="19">
        <f>'9. Auxilio Transporte '!D32</f>
        <v>0</v>
      </c>
      <c r="D13" s="19">
        <f>'9. Auxilio Transporte '!E32</f>
        <v>0</v>
      </c>
      <c r="E13" s="19">
        <f>'9. Auxilio Transporte '!F32</f>
        <v>0</v>
      </c>
      <c r="F13" s="19">
        <f>'9. Auxilio Transporte '!G32</f>
        <v>0</v>
      </c>
      <c r="G13" s="19">
        <f>'9. Auxilio Transporte '!H32</f>
        <v>0</v>
      </c>
      <c r="H13" s="19">
        <f>'9. Auxilio Transporte '!I32</f>
        <v>0</v>
      </c>
      <c r="I13" s="19">
        <f>'9. Auxilio Transporte '!J32</f>
        <v>0</v>
      </c>
      <c r="J13" s="19">
        <f>'9. Auxilio Transporte '!K32</f>
        <v>0</v>
      </c>
      <c r="K13" s="19">
        <f t="shared" si="0"/>
        <v>0</v>
      </c>
      <c r="L13" s="19">
        <f t="shared" si="1"/>
        <v>0</v>
      </c>
    </row>
    <row r="14" spans="1:12" ht="37" customHeight="1" x14ac:dyDescent="0.35">
      <c r="A14" s="26"/>
      <c r="B14" s="26" t="s">
        <v>7</v>
      </c>
      <c r="C14" s="27">
        <f t="shared" ref="C14:J14" si="2">SUM(C7:C13)</f>
        <v>0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>C14+E14+G14+I14</f>
        <v>0</v>
      </c>
      <c r="L14" s="27">
        <f>D14+F14+H14+J14</f>
        <v>0</v>
      </c>
    </row>
    <row r="15" spans="1:12" ht="14.5" customHeight="1" x14ac:dyDescent="0.35"/>
  </sheetData>
  <sheetProtection selectLockedCells="1" selectUnlockedCells="1"/>
  <mergeCells count="10">
    <mergeCell ref="B1:L1"/>
    <mergeCell ref="B2:L2"/>
    <mergeCell ref="I5:J5"/>
    <mergeCell ref="A5:A6"/>
    <mergeCell ref="B3:L3"/>
    <mergeCell ref="B5:B6"/>
    <mergeCell ref="C5:D5"/>
    <mergeCell ref="E5:F5"/>
    <mergeCell ref="G5:H5"/>
    <mergeCell ref="K5:L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A540-28B4-449C-A897-3E829F9F7A03}">
  <sheetPr>
    <tabColor theme="9" tint="0.79998168889431442"/>
  </sheetPr>
  <dimension ref="A1:L52"/>
  <sheetViews>
    <sheetView topLeftCell="B1" zoomScale="90" zoomScaleNormal="90" workbookViewId="0">
      <selection activeCell="J7" sqref="J7"/>
    </sheetView>
  </sheetViews>
  <sheetFormatPr baseColWidth="10" defaultColWidth="9.81640625" defaultRowHeight="10" x14ac:dyDescent="0.2"/>
  <cols>
    <col min="1" max="1" width="2.1796875" style="36" customWidth="1"/>
    <col min="2" max="2" width="33.6328125" style="36" customWidth="1"/>
    <col min="3" max="3" width="17" style="36" customWidth="1"/>
    <col min="4" max="4" width="23.1796875" style="36" customWidth="1"/>
    <col min="5" max="5" width="22.1796875" style="36" customWidth="1"/>
    <col min="6" max="6" width="13.90625" style="36" customWidth="1"/>
    <col min="7" max="7" width="16.36328125" style="36" customWidth="1"/>
    <col min="8" max="8" width="14.81640625" style="36" customWidth="1"/>
    <col min="9" max="9" width="15.36328125" style="36" customWidth="1"/>
    <col min="10" max="10" width="16.7265625" style="36" customWidth="1"/>
    <col min="11" max="11" width="19.6328125" style="36" customWidth="1"/>
    <col min="12" max="12" width="22.36328125" style="36" customWidth="1"/>
    <col min="13" max="16384" width="9.81640625" style="36"/>
  </cols>
  <sheetData>
    <row r="1" spans="1:12" ht="27" customHeight="1" x14ac:dyDescent="0.2">
      <c r="A1" s="35"/>
      <c r="B1" s="105" t="s">
        <v>50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3" thickBot="1" x14ac:dyDescent="0.25">
      <c r="B2" s="35"/>
      <c r="C2" s="35"/>
      <c r="D2" s="35"/>
      <c r="E2" s="35"/>
      <c r="F2" s="35"/>
      <c r="G2" s="35"/>
      <c r="H2" s="35"/>
      <c r="I2" s="35"/>
      <c r="J2" s="35"/>
    </row>
    <row r="3" spans="1:12" ht="13" x14ac:dyDescent="0.2">
      <c r="B3" s="106" t="s">
        <v>37</v>
      </c>
      <c r="C3" s="109" t="s">
        <v>38</v>
      </c>
      <c r="D3" s="109" t="s">
        <v>39</v>
      </c>
      <c r="E3" s="109" t="s">
        <v>40</v>
      </c>
      <c r="F3" s="109" t="s">
        <v>41</v>
      </c>
      <c r="G3" s="109" t="s">
        <v>42</v>
      </c>
      <c r="H3" s="109" t="s">
        <v>43</v>
      </c>
      <c r="I3" s="109" t="s">
        <v>44</v>
      </c>
      <c r="J3" s="109" t="s">
        <v>45</v>
      </c>
      <c r="K3" s="100" t="s">
        <v>60</v>
      </c>
      <c r="L3" s="37" t="s">
        <v>46</v>
      </c>
    </row>
    <row r="4" spans="1:12" ht="13" x14ac:dyDescent="0.2">
      <c r="B4" s="107"/>
      <c r="C4" s="110"/>
      <c r="D4" s="110"/>
      <c r="E4" s="110"/>
      <c r="F4" s="110"/>
      <c r="G4" s="110"/>
      <c r="H4" s="110"/>
      <c r="I4" s="110"/>
      <c r="J4" s="110"/>
      <c r="K4" s="101"/>
      <c r="L4" s="38" t="s">
        <v>47</v>
      </c>
    </row>
    <row r="5" spans="1:12" ht="48.75" customHeight="1" thickBot="1" x14ac:dyDescent="0.25">
      <c r="B5" s="108"/>
      <c r="C5" s="111"/>
      <c r="D5" s="111"/>
      <c r="E5" s="111"/>
      <c r="F5" s="111"/>
      <c r="G5" s="111"/>
      <c r="H5" s="111"/>
      <c r="I5" s="111"/>
      <c r="J5" s="111"/>
      <c r="K5" s="102"/>
      <c r="L5" s="39" t="s">
        <v>48</v>
      </c>
    </row>
    <row r="6" spans="1:12" ht="12.5" x14ac:dyDescent="0.2">
      <c r="B6" s="40"/>
      <c r="C6" s="41"/>
      <c r="D6" s="42"/>
      <c r="E6" s="43"/>
      <c r="F6" s="42"/>
      <c r="G6" s="44"/>
      <c r="H6" s="45"/>
      <c r="I6" s="46">
        <f t="shared" ref="I6:I8" si="0">(H6/160)*1.52</f>
        <v>0</v>
      </c>
      <c r="J6" s="47">
        <f>I6*1.025</f>
        <v>0</v>
      </c>
      <c r="K6" s="47">
        <f>J6*F6*4*10</f>
        <v>0</v>
      </c>
      <c r="L6" s="48">
        <f>SUM(K6:K6)</f>
        <v>0</v>
      </c>
    </row>
    <row r="7" spans="1:12" ht="12.5" x14ac:dyDescent="0.2">
      <c r="B7" s="40"/>
      <c r="C7" s="49"/>
      <c r="D7" s="42"/>
      <c r="E7" s="43"/>
      <c r="F7" s="50"/>
      <c r="G7" s="50"/>
      <c r="H7" s="45"/>
      <c r="I7" s="46">
        <f t="shared" si="0"/>
        <v>0</v>
      </c>
      <c r="J7" s="51">
        <f t="shared" ref="J7:J9" si="1">I7*1.025</f>
        <v>0</v>
      </c>
      <c r="K7" s="47">
        <f>J7*F7*4*10</f>
        <v>0</v>
      </c>
      <c r="L7" s="52">
        <f>SUM(K7:K7)</f>
        <v>0</v>
      </c>
    </row>
    <row r="8" spans="1:12" ht="12.5" x14ac:dyDescent="0.2">
      <c r="B8" s="53"/>
      <c r="C8" s="54"/>
      <c r="D8" s="50"/>
      <c r="E8" s="43"/>
      <c r="F8" s="50"/>
      <c r="G8" s="50"/>
      <c r="H8" s="46"/>
      <c r="I8" s="46">
        <f t="shared" si="0"/>
        <v>0</v>
      </c>
      <c r="J8" s="51">
        <f t="shared" si="1"/>
        <v>0</v>
      </c>
      <c r="K8" s="47">
        <f>J8*F8*4*10</f>
        <v>0</v>
      </c>
      <c r="L8" s="52">
        <f>SUM(K8:K8)</f>
        <v>0</v>
      </c>
    </row>
    <row r="9" spans="1:12" ht="12.5" x14ac:dyDescent="0.2">
      <c r="B9" s="53"/>
      <c r="C9" s="54"/>
      <c r="D9" s="50"/>
      <c r="E9" s="43"/>
      <c r="F9" s="50"/>
      <c r="G9" s="50"/>
      <c r="H9" s="46"/>
      <c r="I9" s="46">
        <f>(H9/160)*1.52</f>
        <v>0</v>
      </c>
      <c r="J9" s="51">
        <f t="shared" si="1"/>
        <v>0</v>
      </c>
      <c r="K9" s="47">
        <f>J9*F9*4*10</f>
        <v>0</v>
      </c>
      <c r="L9" s="52">
        <f>SUM(K9:K9)</f>
        <v>0</v>
      </c>
    </row>
    <row r="10" spans="1:12" ht="13.5" thickBot="1" x14ac:dyDescent="0.25">
      <c r="B10" s="103" t="s">
        <v>49</v>
      </c>
      <c r="C10" s="104"/>
      <c r="D10" s="104"/>
      <c r="E10" s="104"/>
      <c r="F10" s="104"/>
      <c r="G10" s="104"/>
      <c r="H10" s="104"/>
      <c r="I10" s="104"/>
      <c r="J10" s="104"/>
      <c r="K10" s="55">
        <f>SUM(K6:K9)</f>
        <v>0</v>
      </c>
      <c r="L10" s="56">
        <f>SUM(K10:K10)</f>
        <v>0</v>
      </c>
    </row>
    <row r="11" spans="1:12" ht="13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9"/>
    </row>
    <row r="13" spans="1:12" ht="26.25" customHeight="1" x14ac:dyDescent="0.2">
      <c r="A13" s="35"/>
      <c r="B13" s="112" t="s">
        <v>51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4"/>
    </row>
    <row r="15" spans="1:12" ht="14.5" x14ac:dyDescent="0.2">
      <c r="B15" s="115" t="s">
        <v>52</v>
      </c>
      <c r="C15" s="115"/>
      <c r="D15" s="115"/>
      <c r="E15" s="115"/>
      <c r="F15" s="115"/>
      <c r="G15" s="115"/>
      <c r="H15" s="115"/>
      <c r="I15" s="115"/>
      <c r="J15" s="116"/>
    </row>
    <row r="16" spans="1:12" ht="10" customHeight="1" x14ac:dyDescent="0.2">
      <c r="B16" s="117" t="s">
        <v>8</v>
      </c>
      <c r="C16" s="120" t="s">
        <v>9</v>
      </c>
      <c r="D16" s="120" t="s">
        <v>10</v>
      </c>
      <c r="E16" s="120" t="s">
        <v>11</v>
      </c>
      <c r="F16" s="120" t="s">
        <v>12</v>
      </c>
      <c r="G16" s="120" t="s">
        <v>13</v>
      </c>
      <c r="H16" s="123" t="s">
        <v>53</v>
      </c>
      <c r="I16" s="124"/>
      <c r="J16" s="60"/>
    </row>
    <row r="17" spans="2:12" ht="10" customHeight="1" x14ac:dyDescent="0.2">
      <c r="B17" s="118"/>
      <c r="C17" s="121"/>
      <c r="D17" s="121"/>
      <c r="E17" s="121"/>
      <c r="F17" s="121"/>
      <c r="G17" s="121"/>
      <c r="H17" s="125"/>
      <c r="I17" s="126"/>
      <c r="J17" s="60"/>
    </row>
    <row r="18" spans="2:12" ht="14.5" x14ac:dyDescent="0.2">
      <c r="B18" s="119"/>
      <c r="C18" s="122"/>
      <c r="D18" s="122"/>
      <c r="E18" s="122"/>
      <c r="F18" s="122"/>
      <c r="G18" s="122"/>
      <c r="H18" s="75" t="s">
        <v>2</v>
      </c>
      <c r="I18" s="76" t="s">
        <v>3</v>
      </c>
      <c r="J18" s="61"/>
    </row>
    <row r="19" spans="2:12" ht="14.5" x14ac:dyDescent="0.2">
      <c r="B19" s="62"/>
      <c r="C19" s="62"/>
      <c r="D19" s="62"/>
      <c r="E19" s="63">
        <v>0</v>
      </c>
      <c r="F19" s="64">
        <v>0</v>
      </c>
      <c r="G19" s="65"/>
      <c r="H19" s="66">
        <v>0</v>
      </c>
      <c r="I19" s="67">
        <v>0</v>
      </c>
      <c r="J19" s="68"/>
    </row>
    <row r="20" spans="2:12" ht="14.5" x14ac:dyDescent="0.2">
      <c r="B20" s="62"/>
      <c r="C20" s="62"/>
      <c r="D20" s="62"/>
      <c r="E20" s="63">
        <v>0</v>
      </c>
      <c r="F20" s="64">
        <v>0</v>
      </c>
      <c r="G20" s="65"/>
      <c r="H20" s="69">
        <v>0</v>
      </c>
      <c r="I20" s="67">
        <v>0</v>
      </c>
      <c r="J20" s="68"/>
    </row>
    <row r="21" spans="2:12" ht="14.5" x14ac:dyDescent="0.2">
      <c r="B21" s="62"/>
      <c r="C21" s="62"/>
      <c r="D21" s="62"/>
      <c r="E21" s="63">
        <v>0</v>
      </c>
      <c r="F21" s="64">
        <v>0</v>
      </c>
      <c r="G21" s="65"/>
      <c r="H21" s="69">
        <v>0</v>
      </c>
      <c r="I21" s="67">
        <v>0</v>
      </c>
      <c r="J21" s="68"/>
    </row>
    <row r="22" spans="2:12" ht="14.5" x14ac:dyDescent="0.2">
      <c r="B22" s="62"/>
      <c r="C22" s="62"/>
      <c r="D22" s="62"/>
      <c r="E22" s="63">
        <v>0</v>
      </c>
      <c r="F22" s="64">
        <v>0</v>
      </c>
      <c r="G22" s="65"/>
      <c r="H22" s="69">
        <v>0</v>
      </c>
      <c r="I22" s="67">
        <v>0</v>
      </c>
      <c r="J22" s="68"/>
    </row>
    <row r="23" spans="2:12" ht="14.5" x14ac:dyDescent="0.2">
      <c r="B23" s="62"/>
      <c r="C23" s="62"/>
      <c r="D23" s="62"/>
      <c r="E23" s="63">
        <v>0</v>
      </c>
      <c r="F23" s="64">
        <v>0</v>
      </c>
      <c r="G23" s="65"/>
      <c r="H23" s="69">
        <v>0</v>
      </c>
      <c r="I23" s="67">
        <v>0</v>
      </c>
      <c r="J23" s="68"/>
    </row>
    <row r="24" spans="2:12" ht="14.5" x14ac:dyDescent="0.2">
      <c r="B24" s="127"/>
      <c r="C24" s="128"/>
      <c r="D24" s="128"/>
      <c r="E24" s="128"/>
      <c r="F24" s="81">
        <f>SUM(F19:F23)</f>
        <v>0</v>
      </c>
      <c r="G24" s="82"/>
      <c r="H24" s="83">
        <f>SUM(H19:H23)</f>
        <v>0</v>
      </c>
      <c r="I24" s="84">
        <f>SUM(I19:I23)</f>
        <v>0</v>
      </c>
      <c r="J24" s="70"/>
    </row>
    <row r="27" spans="2:12" ht="25" customHeight="1" x14ac:dyDescent="0.2">
      <c r="B27" s="105" t="s">
        <v>54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9" spans="2:12" ht="14.5" x14ac:dyDescent="0.2">
      <c r="B29" s="116" t="s">
        <v>55</v>
      </c>
      <c r="C29" s="116"/>
      <c r="D29" s="116"/>
      <c r="E29" s="116"/>
      <c r="F29" s="116"/>
      <c r="G29" s="116"/>
      <c r="H29" s="116"/>
      <c r="I29" s="116"/>
      <c r="J29" s="116"/>
    </row>
    <row r="30" spans="2:12" ht="14.5" x14ac:dyDescent="0.2">
      <c r="B30" s="117" t="s">
        <v>8</v>
      </c>
      <c r="C30" s="120" t="s">
        <v>9</v>
      </c>
      <c r="D30" s="120" t="s">
        <v>10</v>
      </c>
      <c r="E30" s="120" t="s">
        <v>11</v>
      </c>
      <c r="F30" s="120" t="s">
        <v>12</v>
      </c>
      <c r="G30" s="120" t="s">
        <v>13</v>
      </c>
      <c r="H30" s="129" t="s">
        <v>56</v>
      </c>
      <c r="I30" s="130"/>
      <c r="J30" s="68"/>
    </row>
    <row r="31" spans="2:12" ht="14.5" x14ac:dyDescent="0.2">
      <c r="B31" s="118"/>
      <c r="C31" s="121"/>
      <c r="D31" s="121"/>
      <c r="E31" s="121"/>
      <c r="F31" s="121"/>
      <c r="G31" s="121"/>
      <c r="H31" s="131"/>
      <c r="I31" s="132"/>
      <c r="J31" s="68"/>
    </row>
    <row r="32" spans="2:12" ht="14.5" x14ac:dyDescent="0.2">
      <c r="B32" s="119"/>
      <c r="C32" s="122"/>
      <c r="D32" s="122"/>
      <c r="E32" s="122"/>
      <c r="F32" s="122"/>
      <c r="G32" s="122"/>
      <c r="H32" s="77" t="s">
        <v>2</v>
      </c>
      <c r="I32" s="78" t="s">
        <v>3</v>
      </c>
      <c r="J32" s="68"/>
    </row>
    <row r="33" spans="2:12" ht="14.5" x14ac:dyDescent="0.2">
      <c r="B33" s="62"/>
      <c r="C33" s="62"/>
      <c r="D33" s="62"/>
      <c r="E33" s="63">
        <v>0</v>
      </c>
      <c r="F33" s="64">
        <v>0</v>
      </c>
      <c r="G33" s="65"/>
      <c r="H33" s="66">
        <v>0</v>
      </c>
      <c r="I33" s="67">
        <v>0</v>
      </c>
      <c r="J33" s="68"/>
    </row>
    <row r="34" spans="2:12" ht="14.5" x14ac:dyDescent="0.2">
      <c r="B34" s="62"/>
      <c r="C34" s="62"/>
      <c r="D34" s="62"/>
      <c r="E34" s="63">
        <v>0</v>
      </c>
      <c r="F34" s="64">
        <v>0</v>
      </c>
      <c r="G34" s="65"/>
      <c r="H34" s="69">
        <v>0</v>
      </c>
      <c r="I34" s="67">
        <v>0</v>
      </c>
      <c r="J34" s="68"/>
    </row>
    <row r="35" spans="2:12" ht="14.5" x14ac:dyDescent="0.2">
      <c r="B35" s="62"/>
      <c r="C35" s="62"/>
      <c r="D35" s="62"/>
      <c r="E35" s="63">
        <v>0</v>
      </c>
      <c r="F35" s="64">
        <v>0</v>
      </c>
      <c r="G35" s="65"/>
      <c r="H35" s="69">
        <v>0</v>
      </c>
      <c r="I35" s="67">
        <v>0</v>
      </c>
      <c r="J35" s="68"/>
    </row>
    <row r="36" spans="2:12" ht="14.5" x14ac:dyDescent="0.2">
      <c r="B36" s="62"/>
      <c r="C36" s="62"/>
      <c r="D36" s="62"/>
      <c r="E36" s="63">
        <v>0</v>
      </c>
      <c r="F36" s="64">
        <v>0</v>
      </c>
      <c r="G36" s="65"/>
      <c r="H36" s="69">
        <v>0</v>
      </c>
      <c r="I36" s="67">
        <v>0</v>
      </c>
      <c r="J36" s="68"/>
    </row>
    <row r="37" spans="2:12" ht="14.5" x14ac:dyDescent="0.2">
      <c r="B37" s="62"/>
      <c r="C37" s="62"/>
      <c r="D37" s="62"/>
      <c r="E37" s="63">
        <v>0</v>
      </c>
      <c r="F37" s="64">
        <v>0</v>
      </c>
      <c r="G37" s="65"/>
      <c r="H37" s="69">
        <v>0</v>
      </c>
      <c r="I37" s="67">
        <v>0</v>
      </c>
      <c r="J37" s="68"/>
    </row>
    <row r="38" spans="2:12" ht="14.5" x14ac:dyDescent="0.2">
      <c r="B38" s="127"/>
      <c r="C38" s="128"/>
      <c r="D38" s="128"/>
      <c r="E38" s="128"/>
      <c r="F38" s="81">
        <f>SUM(F33:F37)</f>
        <v>0</v>
      </c>
      <c r="G38" s="82"/>
      <c r="H38" s="83">
        <f>SUM(H33:H37)</f>
        <v>0</v>
      </c>
      <c r="I38" s="84">
        <f>SUM(I33:I37)</f>
        <v>0</v>
      </c>
      <c r="J38" s="68"/>
    </row>
    <row r="39" spans="2:12" ht="14.5" x14ac:dyDescent="0.2">
      <c r="B39" s="71"/>
      <c r="C39" s="71"/>
      <c r="D39" s="71"/>
      <c r="E39" s="72"/>
      <c r="F39" s="73"/>
      <c r="G39" s="72"/>
      <c r="H39" s="72"/>
      <c r="I39" s="74"/>
      <c r="J39" s="68"/>
    </row>
    <row r="40" spans="2:12" ht="14.5" x14ac:dyDescent="0.2">
      <c r="B40" s="71"/>
      <c r="C40" s="71"/>
      <c r="D40" s="71"/>
      <c r="E40" s="72"/>
      <c r="F40" s="73"/>
      <c r="G40" s="72"/>
      <c r="H40" s="72"/>
      <c r="I40" s="74"/>
      <c r="J40" s="68"/>
    </row>
    <row r="41" spans="2:12" ht="26" customHeight="1" x14ac:dyDescent="0.2">
      <c r="B41" s="105" t="s">
        <v>57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3" spans="2:12" ht="14.5" x14ac:dyDescent="0.2">
      <c r="B43" s="116" t="s">
        <v>58</v>
      </c>
      <c r="C43" s="116"/>
      <c r="D43" s="116"/>
      <c r="E43" s="116"/>
      <c r="F43" s="116"/>
      <c r="G43" s="116"/>
      <c r="H43" s="116"/>
      <c r="I43" s="116"/>
      <c r="J43" s="116"/>
    </row>
    <row r="44" spans="2:12" ht="14.5" x14ac:dyDescent="0.2">
      <c r="B44" s="117" t="s">
        <v>8</v>
      </c>
      <c r="C44" s="120" t="s">
        <v>9</v>
      </c>
      <c r="D44" s="120" t="s">
        <v>10</v>
      </c>
      <c r="E44" s="120" t="s">
        <v>11</v>
      </c>
      <c r="F44" s="120" t="s">
        <v>12</v>
      </c>
      <c r="G44" s="120" t="s">
        <v>13</v>
      </c>
      <c r="H44" s="133" t="s">
        <v>59</v>
      </c>
      <c r="I44" s="134"/>
      <c r="J44" s="68"/>
    </row>
    <row r="45" spans="2:12" ht="14.5" x14ac:dyDescent="0.2">
      <c r="B45" s="118"/>
      <c r="C45" s="121"/>
      <c r="D45" s="121"/>
      <c r="E45" s="121"/>
      <c r="F45" s="121"/>
      <c r="G45" s="121"/>
      <c r="H45" s="135"/>
      <c r="I45" s="136"/>
      <c r="J45" s="68"/>
    </row>
    <row r="46" spans="2:12" ht="14.5" x14ac:dyDescent="0.2">
      <c r="B46" s="119"/>
      <c r="C46" s="122"/>
      <c r="D46" s="122"/>
      <c r="E46" s="122"/>
      <c r="F46" s="122"/>
      <c r="G46" s="122"/>
      <c r="H46" s="79" t="s">
        <v>2</v>
      </c>
      <c r="I46" s="80" t="s">
        <v>3</v>
      </c>
      <c r="J46" s="68"/>
    </row>
    <row r="47" spans="2:12" ht="14.5" x14ac:dyDescent="0.2">
      <c r="B47" s="62"/>
      <c r="C47" s="62"/>
      <c r="D47" s="62"/>
      <c r="E47" s="63">
        <v>0</v>
      </c>
      <c r="F47" s="64">
        <v>0</v>
      </c>
      <c r="G47" s="65"/>
      <c r="H47" s="66">
        <v>0</v>
      </c>
      <c r="I47" s="67">
        <v>0</v>
      </c>
      <c r="J47" s="68"/>
    </row>
    <row r="48" spans="2:12" ht="14.5" x14ac:dyDescent="0.2">
      <c r="B48" s="62"/>
      <c r="C48" s="62"/>
      <c r="D48" s="62"/>
      <c r="E48" s="63">
        <v>0</v>
      </c>
      <c r="F48" s="64">
        <v>0</v>
      </c>
      <c r="G48" s="65"/>
      <c r="H48" s="69">
        <v>0</v>
      </c>
      <c r="I48" s="67">
        <v>0</v>
      </c>
      <c r="J48" s="68"/>
    </row>
    <row r="49" spans="2:10" ht="14.5" x14ac:dyDescent="0.2">
      <c r="B49" s="62"/>
      <c r="C49" s="62"/>
      <c r="D49" s="62"/>
      <c r="E49" s="63">
        <v>0</v>
      </c>
      <c r="F49" s="64">
        <v>0</v>
      </c>
      <c r="G49" s="65"/>
      <c r="H49" s="69">
        <v>0</v>
      </c>
      <c r="I49" s="67">
        <v>0</v>
      </c>
      <c r="J49" s="68"/>
    </row>
    <row r="50" spans="2:10" ht="14.5" x14ac:dyDescent="0.2">
      <c r="B50" s="62"/>
      <c r="C50" s="62"/>
      <c r="D50" s="62"/>
      <c r="E50" s="63">
        <v>0</v>
      </c>
      <c r="F50" s="64">
        <v>0</v>
      </c>
      <c r="G50" s="65"/>
      <c r="H50" s="69">
        <v>0</v>
      </c>
      <c r="I50" s="67">
        <v>0</v>
      </c>
      <c r="J50" s="68"/>
    </row>
    <row r="51" spans="2:10" ht="14.5" x14ac:dyDescent="0.2">
      <c r="B51" s="62"/>
      <c r="C51" s="62"/>
      <c r="D51" s="62"/>
      <c r="E51" s="63">
        <v>0</v>
      </c>
      <c r="F51" s="64">
        <v>0</v>
      </c>
      <c r="G51" s="65"/>
      <c r="H51" s="69">
        <v>0</v>
      </c>
      <c r="I51" s="67">
        <v>0</v>
      </c>
      <c r="J51" s="68"/>
    </row>
    <row r="52" spans="2:10" ht="14.5" x14ac:dyDescent="0.2">
      <c r="B52" s="127"/>
      <c r="C52" s="128"/>
      <c r="D52" s="128"/>
      <c r="E52" s="128"/>
      <c r="F52" s="81">
        <f>SUM(F47:F51)</f>
        <v>0</v>
      </c>
      <c r="G52" s="82"/>
      <c r="H52" s="83">
        <f>SUM(H47:H51)</f>
        <v>0</v>
      </c>
      <c r="I52" s="84">
        <f>SUM(I47:I51)</f>
        <v>0</v>
      </c>
      <c r="J52" s="68"/>
    </row>
  </sheetData>
  <mergeCells count="42">
    <mergeCell ref="B52:E52"/>
    <mergeCell ref="B38:E38"/>
    <mergeCell ref="B41:L41"/>
    <mergeCell ref="B43:J43"/>
    <mergeCell ref="B44:B46"/>
    <mergeCell ref="C44:C46"/>
    <mergeCell ref="D44:D46"/>
    <mergeCell ref="E44:E46"/>
    <mergeCell ref="F44:F46"/>
    <mergeCell ref="G44:G46"/>
    <mergeCell ref="H44:I45"/>
    <mergeCell ref="B24:E24"/>
    <mergeCell ref="B27:L27"/>
    <mergeCell ref="B29:J29"/>
    <mergeCell ref="B30:B32"/>
    <mergeCell ref="C30:C32"/>
    <mergeCell ref="D30:D32"/>
    <mergeCell ref="E30:E32"/>
    <mergeCell ref="F30:F32"/>
    <mergeCell ref="G30:G32"/>
    <mergeCell ref="H30:I31"/>
    <mergeCell ref="B13:L13"/>
    <mergeCell ref="B15:J15"/>
    <mergeCell ref="B16:B18"/>
    <mergeCell ref="C16:C18"/>
    <mergeCell ref="D16:D18"/>
    <mergeCell ref="E16:E18"/>
    <mergeCell ref="F16:F18"/>
    <mergeCell ref="G16:G18"/>
    <mergeCell ref="H16:I17"/>
    <mergeCell ref="K3:K5"/>
    <mergeCell ref="B10:J10"/>
    <mergeCell ref="B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4">
    <dataValidation type="list" allowBlank="1" showInputMessage="1" showErrorMessage="1" sqref="E39:E40" xr:uid="{8ACAEED7-B439-42B0-9333-7515C78840DB}">
      <formula1>"160,80"</formula1>
    </dataValidation>
    <dataValidation type="list" allowBlank="1" showInputMessage="1" showErrorMessage="1" sqref="C19:C23 C39:C40 C33:C37 C47:C51" xr:uid="{30AA3861-4905-46B1-B232-7CF267146221}">
      <formula1>"Joven Investigador, Pregrado, Especialización, Maestría, Doctorado, Postdoctorado"</formula1>
    </dataValidation>
    <dataValidation type="list" allowBlank="1" showInputMessage="1" showErrorMessage="1" sqref="D19:D23 D39:D40 D33:D37 D47:D51" xr:uid="{FE3027B6-69A6-435E-BB25-54E019E5F216}">
      <formula1>"Investigador Principal, Coinvestigador"</formula1>
    </dataValidation>
    <dataValidation type="list" allowBlank="1" showInputMessage="1" showErrorMessage="1" sqref="H39:H40" xr:uid="{A9482998-393D-4575-B045-0565E1916745}">
      <formula1>"6,7,8,9,10,11,12"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2"/>
  <sheetViews>
    <sheetView zoomScale="54" zoomScaleNormal="54" workbookViewId="0">
      <selection activeCell="G24" sqref="G24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18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7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14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6" customHeight="1" x14ac:dyDescent="0.25">
      <c r="B4" s="139" t="s">
        <v>15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1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32:C32"/>
    <mergeCell ref="B3:M3"/>
    <mergeCell ref="B4:B5"/>
    <mergeCell ref="C4:C5"/>
    <mergeCell ref="B1:L1"/>
    <mergeCell ref="B2:L2"/>
    <mergeCell ref="F4:G4"/>
    <mergeCell ref="H4:I4"/>
    <mergeCell ref="L4:M4"/>
    <mergeCell ref="D4:E4"/>
    <mergeCell ref="J4:K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B44D-4D8E-47D4-9137-D8BD224C3633}">
  <dimension ref="B1:M32"/>
  <sheetViews>
    <sheetView zoomScale="60" zoomScaleNormal="60" workbookViewId="0">
      <selection activeCell="F18" sqref="F18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1.5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5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24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A315-3781-4A5C-8EDF-24ECBF63BAAD}">
  <dimension ref="B1:M32"/>
  <sheetViews>
    <sheetView zoomScale="60" zoomScaleNormal="60" workbookViewId="0">
      <selection activeCell="H23" sqref="H23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6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27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20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2181-748F-444D-8FA0-808322C6B6C4}">
  <dimension ref="B1:M32"/>
  <sheetViews>
    <sheetView zoomScale="60" zoomScaleNormal="60" workbookViewId="0">
      <selection activeCell="G17" sqref="G17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20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17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27BB-3F5E-425E-BF47-775D25202DCF}">
  <dimension ref="B1:M32"/>
  <sheetViews>
    <sheetView zoomScale="60" zoomScaleNormal="60" workbookViewId="0">
      <selection activeCell="G19" sqref="G19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9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18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6E92-A66B-4300-B820-71D56B1BA649}">
  <dimension ref="B1:M32"/>
  <sheetViews>
    <sheetView tabSelected="1" zoomScale="60" zoomScaleNormal="60" workbookViewId="0">
      <selection activeCell="F17" sqref="F17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7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19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Presupuesto Total x Enti </vt:lpstr>
      <vt:lpstr>2.Presupuesto x Rubro x Entidad</vt:lpstr>
      <vt:lpstr>3.Personal Científico</vt:lpstr>
      <vt:lpstr>4. Servicios Técnicos</vt:lpstr>
      <vt:lpstr>5.Equipos</vt:lpstr>
      <vt:lpstr>6. Software</vt:lpstr>
      <vt:lpstr>7. Materiales e Insumos</vt:lpstr>
      <vt:lpstr>8. Movilidad</vt:lpstr>
      <vt:lpstr>9. Auxilio Transporte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PRESTAMOBUCA4</cp:lastModifiedBy>
  <cp:revision/>
  <dcterms:created xsi:type="dcterms:W3CDTF">2018-06-19T15:46:49Z</dcterms:created>
  <dcterms:modified xsi:type="dcterms:W3CDTF">2023-08-29T22:37:56Z</dcterms:modified>
  <cp:category/>
  <cp:contentStatus/>
</cp:coreProperties>
</file>